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Bevételi oldal" sheetId="1" r:id="rId1"/>
    <sheet name="Kiadási oldal" sheetId="2" r:id="rId2"/>
    <sheet name="Megjegyzések" sheetId="3" r:id="rId3"/>
  </sheets>
  <definedNames>
    <definedName name="datab" localSheetId="0">#REF!</definedName>
    <definedName name="datab">#REF!</definedName>
  </definedNames>
  <calcPr fullCalcOnLoad="1"/>
</workbook>
</file>

<file path=xl/sharedStrings.xml><?xml version="1.0" encoding="utf-8"?>
<sst xmlns="http://schemas.openxmlformats.org/spreadsheetml/2006/main" count="568" uniqueCount="328">
  <si>
    <t>2011 mód.</t>
  </si>
  <si>
    <t>G</t>
  </si>
  <si>
    <t>Összesen</t>
  </si>
  <si>
    <t>Általános közszolgáltatások</t>
  </si>
  <si>
    <t>Törvényhozó és végrehajtó szervek, pénzügyi és költségvetési tevékenységek, külügyek</t>
  </si>
  <si>
    <t>Külföldi gazdasági segély</t>
  </si>
  <si>
    <t>Általános szolgáltatások</t>
  </si>
  <si>
    <t>Alapkutatás</t>
  </si>
  <si>
    <t>Általános közszolgáltatások alkalmazott kutatás-fejlesztései</t>
  </si>
  <si>
    <t>Egyéb általános közszolgáltatások</t>
  </si>
  <si>
    <t>Adósságkezelés</t>
  </si>
  <si>
    <t>Kormányzati szintek közötti általános jellegű transzferek</t>
  </si>
  <si>
    <t>Védelem</t>
  </si>
  <si>
    <t>Katonai védelem</t>
  </si>
  <si>
    <t>Polgári védelem</t>
  </si>
  <si>
    <t>Külföldi katonai segély</t>
  </si>
  <si>
    <t>Védelmi célú alkalmazott kutatás-fejlesztés</t>
  </si>
  <si>
    <t>Egyéb védelem</t>
  </si>
  <si>
    <t>Közrend és közbiztonság</t>
  </si>
  <si>
    <t>Rendőrség</t>
  </si>
  <si>
    <t>Tűzoltóság</t>
  </si>
  <si>
    <t>Bíróság</t>
  </si>
  <si>
    <t>Büntetésvégrehajtás</t>
  </si>
  <si>
    <t>Közrend és közbiztonsági célú alkalmazott kutatás-fejlesztés</t>
  </si>
  <si>
    <t>Egyéb közrend és közbiztonság</t>
  </si>
  <si>
    <t>Gazdasági ügyek</t>
  </si>
  <si>
    <t>Általános gazdasági, kereskedelmi és foglalkoztatási ügyek</t>
  </si>
  <si>
    <t>Mező-, erdőgazdaság, halászat, vadászat</t>
  </si>
  <si>
    <t>Üzemanyag és energia</t>
  </si>
  <si>
    <t>Bányászat, feldolgozóipar és építőipar</t>
  </si>
  <si>
    <t>Szállítás, közlekedés</t>
  </si>
  <si>
    <t>Kommunikáció</t>
  </si>
  <si>
    <t>Egyég ágazatok</t>
  </si>
  <si>
    <t>Gazdasági célú alkalmazott kutatás-fejlesztés</t>
  </si>
  <si>
    <t>Egyéb gazdasági ügyek</t>
  </si>
  <si>
    <t>Környezetvédelem</t>
  </si>
  <si>
    <t>Hulladékkezelés</t>
  </si>
  <si>
    <t>Szennyvízkezelés</t>
  </si>
  <si>
    <t>Környezetszennyezés</t>
  </si>
  <si>
    <t>Biodiverzitás- és tájvédelem</t>
  </si>
  <si>
    <t>Környezetvédelmi célú alkalmazott kutatás-fejlesztés</t>
  </si>
  <si>
    <t>Egyéb környezetvédelem</t>
  </si>
  <si>
    <t>Lakás- és kommunális szolgáltatások</t>
  </si>
  <si>
    <t>Lakásépítés</t>
  </si>
  <si>
    <t>Kommunális szolgáltatások fejlesztése</t>
  </si>
  <si>
    <t>Vízellátás</t>
  </si>
  <si>
    <t>Közvilágítás</t>
  </si>
  <si>
    <t>Lakással és kommunális szolgáltatásokkal kapcsolatos alkalmazott kutatás-fejlesztés-fejlesztés</t>
  </si>
  <si>
    <t>Egyéb lakás- és kommunális szolgáltatások</t>
  </si>
  <si>
    <t>Egészségügy</t>
  </si>
  <si>
    <t>Gyógyszerek, gyógyászati segédeszközök, felszerelések</t>
  </si>
  <si>
    <t>Járóbeteg-ellátás</t>
  </si>
  <si>
    <t>Fekvőbeteg-ellátás</t>
  </si>
  <si>
    <t>Közegészségügyi ellátás</t>
  </si>
  <si>
    <t>Egészségügyi célú alkalmazott kutatás-fejlesztés-fejlesztés</t>
  </si>
  <si>
    <t>Egyéb egészségügy</t>
  </si>
  <si>
    <t>Szabadidő, kultúra, hitélet</t>
  </si>
  <si>
    <t>Szabadidő és sport</t>
  </si>
  <si>
    <t xml:space="preserve">Kultúra </t>
  </si>
  <si>
    <t>Média</t>
  </si>
  <si>
    <t>Hitélet és más közösségi szolgáltatások</t>
  </si>
  <si>
    <t>Szabadidő, kultúra, hitélet célú alkalmazott kutatás-fejlesztés</t>
  </si>
  <si>
    <t>Egyéb szabadidő, kultúra, hitélet</t>
  </si>
  <si>
    <t>Oktatás</t>
  </si>
  <si>
    <t>Előkészítő és alapfokú oktatás</t>
  </si>
  <si>
    <t>Középfokú oktatás</t>
  </si>
  <si>
    <t>Középfokra ráépülő, nem felsőfokú oktatás</t>
  </si>
  <si>
    <t>Felsőfokú oktatás</t>
  </si>
  <si>
    <t>Szintekhez nem sorolható oktatás</t>
  </si>
  <si>
    <t>Oktatáshoz kapcsolódó kiegészítő ellátások</t>
  </si>
  <si>
    <t>Oktatási célú alkalmazott kutatás-fejlesztés</t>
  </si>
  <si>
    <t>Egyéb oktatás</t>
  </si>
  <si>
    <t>Szociális védelem</t>
  </si>
  <si>
    <t>Betegség és keresőképtelenség</t>
  </si>
  <si>
    <t>Öregség</t>
  </si>
  <si>
    <t>Hátramaradottak</t>
  </si>
  <si>
    <t>Család és gyermekek</t>
  </si>
  <si>
    <t>Munkanélküliség</t>
  </si>
  <si>
    <t>Lakhatás</t>
  </si>
  <si>
    <t>Egyés szociális kirekesztettség</t>
  </si>
  <si>
    <t>Szociális védelmi célú alkalmazott kutatás-fejlesztés</t>
  </si>
  <si>
    <t>Egyéb szociális védelem</t>
  </si>
  <si>
    <t>Költségvetési kiadások összesen a GDP arányában</t>
  </si>
  <si>
    <t>Költségvetési bevételek összesen a GDP arányában</t>
  </si>
  <si>
    <t>Költségvetési egyenleg millió forintban, MANYUP vagyon nélkül</t>
  </si>
  <si>
    <t>Költségvetési egyenleg GDP arányosan, MANYUP vagyon nélkül</t>
  </si>
  <si>
    <t>2011. szeptemberi notifikáció Brüsszelnek</t>
  </si>
  <si>
    <t>MANYUP vagyon államosított része</t>
  </si>
  <si>
    <t>Statisztikai kód</t>
  </si>
  <si>
    <t>2011. mód.terv</t>
  </si>
  <si>
    <t>Gazdálkodó szervezetek befizetései</t>
  </si>
  <si>
    <t>Járulékok</t>
  </si>
  <si>
    <t>D61111A</t>
  </si>
  <si>
    <t>Munkaadók kötelető Tb</t>
  </si>
  <si>
    <t>D61111B</t>
  </si>
  <si>
    <t>Munkaadói  járulék</t>
  </si>
  <si>
    <t>D214IA</t>
  </si>
  <si>
    <t>Helyi iparűzési adó</t>
  </si>
  <si>
    <t>D51OA</t>
  </si>
  <si>
    <t>Társasági nyereségadó</t>
  </si>
  <si>
    <t>D214IB</t>
  </si>
  <si>
    <t>Egyszerűsített vállalkozási adó/EVA/</t>
  </si>
  <si>
    <t>D51OB</t>
  </si>
  <si>
    <t>Különadó</t>
  </si>
  <si>
    <t>Gazdálkodó szervezetek egyéb befizetései</t>
  </si>
  <si>
    <t>D29AA</t>
  </si>
  <si>
    <t>Építményadó</t>
  </si>
  <si>
    <t>D29CB</t>
  </si>
  <si>
    <t>Szakképzési hozzájárulás</t>
  </si>
  <si>
    <t>D214ID</t>
  </si>
  <si>
    <t>Közfinanszírozott gyógyszerek forgalma után fizetett adó</t>
  </si>
  <si>
    <t>D51EB</t>
  </si>
  <si>
    <t>Energia ellátók különadója</t>
  </si>
  <si>
    <t>D214IC</t>
  </si>
  <si>
    <t>Innovációs járulék</t>
  </si>
  <si>
    <t>D29BC</t>
  </si>
  <si>
    <t>Cégautók adója</t>
  </si>
  <si>
    <t>D214LE</t>
  </si>
  <si>
    <t>Nukleáris hozzájárulás</t>
  </si>
  <si>
    <t>D29CA</t>
  </si>
  <si>
    <t>Rehabilitációs hozzájárulás</t>
  </si>
  <si>
    <t>D51OC</t>
  </si>
  <si>
    <t>Pézintézetek különadója</t>
  </si>
  <si>
    <t>D29CD</t>
  </si>
  <si>
    <t>Gyógyszer ismertetők után fizetett adó</t>
  </si>
  <si>
    <t>D29AC</t>
  </si>
  <si>
    <t>Épületek utáni idegen.forg.adó</t>
  </si>
  <si>
    <t>D91BA</t>
  </si>
  <si>
    <t>Földvédelmi járulék</t>
  </si>
  <si>
    <t>D2122CB</t>
  </si>
  <si>
    <t>Import termékek környezetvédelmi termék díja</t>
  </si>
  <si>
    <t>D29EA</t>
  </si>
  <si>
    <t>Koncessziósdíj</t>
  </si>
  <si>
    <t>D29AB</t>
  </si>
  <si>
    <t>Telekadó</t>
  </si>
  <si>
    <t>D29HA</t>
  </si>
  <si>
    <t>Gyógyszertár szolidaritási díj</t>
  </si>
  <si>
    <t>D214LB</t>
  </si>
  <si>
    <t>Erdőfenntartási járulék</t>
  </si>
  <si>
    <t>D214LD</t>
  </si>
  <si>
    <t>Halászatfejlesztési hozzájárulás</t>
  </si>
  <si>
    <t>D51EA</t>
  </si>
  <si>
    <t>Sávos kockázat viselés TB alap</t>
  </si>
  <si>
    <t>D214LC</t>
  </si>
  <si>
    <t>Tenyésztési hozzájárulás</t>
  </si>
  <si>
    <t>Fogyasztáshoz kapcsolódó adók</t>
  </si>
  <si>
    <t>D211A</t>
  </si>
  <si>
    <t>Általános Forgalmi adó</t>
  </si>
  <si>
    <t>D214AA</t>
  </si>
  <si>
    <t>Fogyasztási és jövedékiadó</t>
  </si>
  <si>
    <t>Regisztrációs adó és gépjárművekhez kapcsolódó egyéb adók (kivéve cégautó adó)</t>
  </si>
  <si>
    <t>D29BB</t>
  </si>
  <si>
    <t>Gépjárműadó helyi</t>
  </si>
  <si>
    <t>D214DA</t>
  </si>
  <si>
    <t>Gépjármű regisztrációsadó</t>
  </si>
  <si>
    <t>D29BA</t>
  </si>
  <si>
    <t>Gépjárműadó központi</t>
  </si>
  <si>
    <t>D59DA</t>
  </si>
  <si>
    <t>Fogyasztáshoz kapcsolódó egyéb adók</t>
  </si>
  <si>
    <t>D214FA</t>
  </si>
  <si>
    <t>Játékadó</t>
  </si>
  <si>
    <t>D2121A</t>
  </si>
  <si>
    <t>Import VÁM</t>
  </si>
  <si>
    <t>D214AB</t>
  </si>
  <si>
    <t>Környezetvédelmi termékdíj</t>
  </si>
  <si>
    <t>D214BA</t>
  </si>
  <si>
    <t>Eljárási illeték</t>
  </si>
  <si>
    <t>D214EA</t>
  </si>
  <si>
    <t>Nemzeti kulturális járulék</t>
  </si>
  <si>
    <t>D29CC</t>
  </si>
  <si>
    <t>Kommunálisadó</t>
  </si>
  <si>
    <t>D2122CA</t>
  </si>
  <si>
    <t>Import termékekre kivetett fogyasztási adó</t>
  </si>
  <si>
    <t>D214HA</t>
  </si>
  <si>
    <t>Turisztikai hozzájárulás</t>
  </si>
  <si>
    <t>D214LF</t>
  </si>
  <si>
    <t>Vadászat fejlesztési hozzájárulás</t>
  </si>
  <si>
    <t>Népegészaégügyi termékadó</t>
  </si>
  <si>
    <t>Baleseti adó</t>
  </si>
  <si>
    <t>Lakossági befizetések</t>
  </si>
  <si>
    <t>D51MA</t>
  </si>
  <si>
    <t>Személyi jövedelemadó/SZJA/</t>
  </si>
  <si>
    <t>D61121A</t>
  </si>
  <si>
    <t>Munkavállalók kötelető Tb</t>
  </si>
  <si>
    <t>D61121B</t>
  </si>
  <si>
    <t>Munkavállalói járulék</t>
  </si>
  <si>
    <t>D61132A</t>
  </si>
  <si>
    <t>Önállóak és alkalmazásban nem állók önkéntes TB hozzájárulásai</t>
  </si>
  <si>
    <t>D61131A</t>
  </si>
  <si>
    <t>Egyéni vállalkozók  kötelező tb járuléka</t>
  </si>
  <si>
    <t>D61131B</t>
  </si>
  <si>
    <t>Nem foglalkoztatott személyek kötelező járuléka</t>
  </si>
  <si>
    <t>Egyéb lakossági befizetések</t>
  </si>
  <si>
    <t>D59DB</t>
  </si>
  <si>
    <t>D59FA</t>
  </si>
  <si>
    <t>Háztartások kummunális adója</t>
  </si>
  <si>
    <t>D91AA</t>
  </si>
  <si>
    <t>Örökösödési és ajándékozási illeték</t>
  </si>
  <si>
    <t>D214LA</t>
  </si>
  <si>
    <t>Bérfőzetési szeszadó</t>
  </si>
  <si>
    <t>D59AA</t>
  </si>
  <si>
    <t>D91AB</t>
  </si>
  <si>
    <t>Luxusadó</t>
  </si>
  <si>
    <t>Egyéb adó- és járulékbevételek</t>
  </si>
  <si>
    <t>D214CA</t>
  </si>
  <si>
    <t>Adásvételi illeték</t>
  </si>
  <si>
    <t>D612</t>
  </si>
  <si>
    <t>Inputált Tb</t>
  </si>
  <si>
    <t>D29FA</t>
  </si>
  <si>
    <t>Környezetterhelési díj</t>
  </si>
  <si>
    <t>D214LG</t>
  </si>
  <si>
    <t>Idegenforgalmi adó</t>
  </si>
  <si>
    <t>D59FB</t>
  </si>
  <si>
    <t>D59AB</t>
  </si>
  <si>
    <t>D59AC</t>
  </si>
  <si>
    <t>D59FC</t>
  </si>
  <si>
    <t>Egyéb átengedett központiadók</t>
  </si>
  <si>
    <t>Adó- és járulékbevétel összesen</t>
  </si>
  <si>
    <t>Egyéb költségvetési bevételek</t>
  </si>
  <si>
    <t>Piaci kibocsátás</t>
  </si>
  <si>
    <t>Egyéb kapott termelési támogatások</t>
  </si>
  <si>
    <t>Vagyonnal kapcsolatos bevételek</t>
  </si>
  <si>
    <t>Egyéb folyó bevételek</t>
  </si>
  <si>
    <t>Egyéb tőkebevételek</t>
  </si>
  <si>
    <t>Költségvetési bevételek összesen</t>
  </si>
  <si>
    <t>Adó- és járulékbevétel összesen a GDP arányában</t>
  </si>
  <si>
    <t>Elnevezés</t>
  </si>
  <si>
    <t>G0101</t>
  </si>
  <si>
    <t>G0102</t>
  </si>
  <si>
    <t>G0103</t>
  </si>
  <si>
    <t>G0104</t>
  </si>
  <si>
    <t>G0105</t>
  </si>
  <si>
    <t>G0106</t>
  </si>
  <si>
    <t>G0107</t>
  </si>
  <si>
    <t>G0108</t>
  </si>
  <si>
    <t>G0201</t>
  </si>
  <si>
    <t>G0202</t>
  </si>
  <si>
    <t>G0203</t>
  </si>
  <si>
    <t>G0204</t>
  </si>
  <si>
    <t>G0205</t>
  </si>
  <si>
    <t>G0301</t>
  </si>
  <si>
    <t>G0302</t>
  </si>
  <si>
    <t>G0303</t>
  </si>
  <si>
    <t>G0304</t>
  </si>
  <si>
    <t>G0305</t>
  </si>
  <si>
    <t>G0306</t>
  </si>
  <si>
    <t>G0401</t>
  </si>
  <si>
    <t>G0402</t>
  </si>
  <si>
    <t>G0403</t>
  </si>
  <si>
    <t>G0404</t>
  </si>
  <si>
    <t>G0405</t>
  </si>
  <si>
    <t>G0406</t>
  </si>
  <si>
    <t>G0407</t>
  </si>
  <si>
    <t>G0408</t>
  </si>
  <si>
    <t>G0409</t>
  </si>
  <si>
    <t>G0501</t>
  </si>
  <si>
    <t>G0502</t>
  </si>
  <si>
    <t>G0503</t>
  </si>
  <si>
    <t>G0504</t>
  </si>
  <si>
    <t>G0505</t>
  </si>
  <si>
    <t>G0506</t>
  </si>
  <si>
    <t>G0601</t>
  </si>
  <si>
    <t>G0602</t>
  </si>
  <si>
    <t>G0603</t>
  </si>
  <si>
    <t>G0604</t>
  </si>
  <si>
    <t>G0605</t>
  </si>
  <si>
    <t>G0606</t>
  </si>
  <si>
    <t>G0701</t>
  </si>
  <si>
    <t>G0702</t>
  </si>
  <si>
    <t>G0703</t>
  </si>
  <si>
    <t>G0704</t>
  </si>
  <si>
    <t>G0705</t>
  </si>
  <si>
    <t>G0706</t>
  </si>
  <si>
    <t>G0801</t>
  </si>
  <si>
    <t>G0802</t>
  </si>
  <si>
    <t>G0803</t>
  </si>
  <si>
    <t>G0804</t>
  </si>
  <si>
    <t>G0805</t>
  </si>
  <si>
    <t>G0806</t>
  </si>
  <si>
    <t>G0901</t>
  </si>
  <si>
    <t>G0902</t>
  </si>
  <si>
    <t>G0903</t>
  </si>
  <si>
    <t>G0904</t>
  </si>
  <si>
    <t>G0905</t>
  </si>
  <si>
    <t>G0906</t>
  </si>
  <si>
    <t>G0907</t>
  </si>
  <si>
    <t>G0908</t>
  </si>
  <si>
    <t>G1001</t>
  </si>
  <si>
    <t>G1002</t>
  </si>
  <si>
    <t>G1003</t>
  </si>
  <si>
    <t>G1004</t>
  </si>
  <si>
    <t>G1005</t>
  </si>
  <si>
    <t>G1006</t>
  </si>
  <si>
    <t>G1007</t>
  </si>
  <si>
    <t>G1008</t>
  </si>
  <si>
    <t>G1009</t>
  </si>
  <si>
    <t>G010</t>
  </si>
  <si>
    <t>G020</t>
  </si>
  <si>
    <t>G030</t>
  </si>
  <si>
    <t>G040</t>
  </si>
  <si>
    <t>G050</t>
  </si>
  <si>
    <t>G060</t>
  </si>
  <si>
    <t>G070</t>
  </si>
  <si>
    <t>G080</t>
  </si>
  <si>
    <t>G090</t>
  </si>
  <si>
    <t>G100</t>
  </si>
  <si>
    <t>Tétel</t>
  </si>
  <si>
    <t>COFOG kód</t>
  </si>
  <si>
    <t>Források</t>
  </si>
  <si>
    <t>KSH</t>
  </si>
  <si>
    <t>KFIB</t>
  </si>
  <si>
    <t>M</t>
  </si>
  <si>
    <t>Megjegyzések</t>
  </si>
  <si>
    <t>Úgy van korrigálva, hogy milliárd forintban kijöjjön a 2011 szeptemberében kiküldött EDP szerinti maastrichti egyenleg.</t>
  </si>
  <si>
    <t>Bevételi oldal, egyéb tőkebevételek 2007-2011 (81P-T)</t>
  </si>
  <si>
    <t>COFOG tétel</t>
  </si>
  <si>
    <t>Magyar Nyugdíjpénztár vagyon</t>
  </si>
  <si>
    <t>MANYUP vagyon</t>
  </si>
  <si>
    <t>2011. évi adatok a 2011. június 30-i zárolásokkal módosított adatok.</t>
  </si>
  <si>
    <t>Notifikáció Brüsszelnek</t>
  </si>
  <si>
    <t>A Központi Statisztikai Hivatal túlzotthiány-eljárás keretében tett jelentése az Eurostat felé. Ha pozitív, az ország nettó hitelező, ha negatív, akkor nettó hitelfelvevő.</t>
  </si>
  <si>
    <t>n.a.</t>
  </si>
  <si>
    <t>Nincs adat</t>
  </si>
  <si>
    <t>Magyar központi költségvetés - bevételi oldal, Millió Ft (1995-2011, 2011. évi árakon)</t>
  </si>
  <si>
    <t>Reál GDP (Millió HUF)</t>
  </si>
  <si>
    <t>Reál GDP (millió HUF)</t>
  </si>
  <si>
    <t>Magyar központi költségvetés - kiadási oldal, millió Ft (1995-2011, 2011. évi árakon)</t>
  </si>
  <si>
    <t>A bevételeknél és a kiadásoknál is 2011-es árakra vannak átszámítva az egyes tételekhez tartozó értékek (Millió Ft).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</si>
</sst>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Ft&quot;#,##0_);\(&quot;Ft&quot;#,##0\)"/>
    <numFmt numFmtId="165" formatCode="&quot;Ft&quot;#,##0_);[Red]\(&quot;Ft&quot;#,##0\)"/>
    <numFmt numFmtId="166" formatCode="&quot;Ft&quot;#,##0.00_);\(&quot;Ft&quot;#,##0.00\)"/>
    <numFmt numFmtId="167" formatCode="&quot;Ft&quot;#,##0.00_);[Red]\(&quot;Ft&quot;#,##0.00\)"/>
    <numFmt numFmtId="168" formatCode="_(&quot;Ft&quot;* #,##0_);_(&quot;Ft&quot;* \(#,##0\);_(&quot;Ft&quot;* &quot;-&quot;_);_(@_)"/>
    <numFmt numFmtId="169" formatCode="_(* #,##0_);_(* \(#,##0\);_(* &quot;-&quot;_);_(@_)"/>
    <numFmt numFmtId="170" formatCode="_(&quot;Ft&quot;* #,##0.00_);_(&quot;Ft&quot;* \(#,##0.00\);_(&quot;Ft&quot;* &quot;-&quot;??_);_(@_)"/>
    <numFmt numFmtId="171" formatCode="_(* #,##0.00_);_(* \(#,##0.00\);_(* &quot;-&quot;??_);_(@_)"/>
    <numFmt numFmtId="172" formatCode="#,##0.0"/>
    <numFmt numFmtId="173" formatCode="&quot;F&quot;#,##0;&quot;F&quot;\-#,##0"/>
    <numFmt numFmtId="174" formatCode="0.0%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</numFmts>
  <fonts count="50">
    <font>
      <sz val="11"/>
      <color indexed="8"/>
      <name val="Calibri"/>
      <family val="2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3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1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172" fontId="2" fillId="0" borderId="1" applyNumberFormat="0">
      <alignment vertical="center"/>
      <protection/>
    </xf>
    <xf numFmtId="173" fontId="2" fillId="0" borderId="1">
      <alignment horizontal="left" vertical="center" indent="2"/>
      <protection/>
    </xf>
    <xf numFmtId="172" fontId="2" fillId="0" borderId="1">
      <alignment vertical="center"/>
      <protection/>
    </xf>
    <xf numFmtId="0" fontId="3" fillId="0" borderId="0">
      <alignment horizontal="center" vertical="center"/>
      <protection/>
    </xf>
    <xf numFmtId="0" fontId="3" fillId="0" borderId="0">
      <alignment horizontal="left" vertical="center" indent="4"/>
      <protection/>
    </xf>
    <xf numFmtId="172" fontId="3" fillId="0" borderId="0">
      <alignment vertical="center"/>
      <protection/>
    </xf>
    <xf numFmtId="0" fontId="30" fillId="0" borderId="2">
      <alignment horizontal="center" vertical="top" wrapText="1"/>
      <protection/>
    </xf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2" fontId="1" fillId="0" borderId="0">
      <alignment horizontal="right" vertic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3" applyNumberFormat="0" applyAlignment="0" applyProtection="0"/>
    <xf numFmtId="0" fontId="34" fillId="2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0" fontId="43" fillId="0" borderId="8" applyNumberFormat="0" applyFill="0" applyAlignment="0" applyProtection="0"/>
    <xf numFmtId="0" fontId="44" fillId="31" borderId="0" applyNumberFormat="0" applyBorder="0" applyAlignment="0" applyProtection="0"/>
    <xf numFmtId="0" fontId="45" fillId="0" borderId="0">
      <alignment/>
      <protection/>
    </xf>
    <xf numFmtId="0" fontId="4" fillId="0" borderId="0">
      <alignment/>
      <protection/>
    </xf>
    <xf numFmtId="0" fontId="0" fillId="32" borderId="9" applyNumberFormat="0" applyFont="0" applyAlignment="0" applyProtection="0"/>
    <xf numFmtId="0" fontId="46" fillId="27" borderId="1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67" applyFont="1" applyFill="1" applyBorder="1" applyAlignment="1">
      <alignment/>
      <protection/>
    </xf>
    <xf numFmtId="3" fontId="5" fillId="0" borderId="0" xfId="67" applyNumberFormat="1" applyFont="1" applyFill="1" applyBorder="1" applyAlignment="1">
      <alignment horizontal="right"/>
      <protection/>
    </xf>
    <xf numFmtId="0" fontId="4" fillId="0" borderId="0" xfId="67" applyFont="1" applyFill="1" applyBorder="1" applyAlignment="1">
      <alignment/>
      <protection/>
    </xf>
    <xf numFmtId="3" fontId="4" fillId="0" borderId="0" xfId="67" applyNumberFormat="1" applyFont="1" applyFill="1" applyBorder="1" applyAlignment="1">
      <alignment horizontal="right"/>
      <protection/>
    </xf>
    <xf numFmtId="174" fontId="6" fillId="0" borderId="0" xfId="70" applyNumberFormat="1" applyFont="1" applyAlignment="1">
      <alignment/>
    </xf>
    <xf numFmtId="174" fontId="6" fillId="0" borderId="0" xfId="7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9" fillId="0" borderId="0" xfId="67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4" fontId="7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/>
    </xf>
    <xf numFmtId="1" fontId="7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67" applyFont="1" applyFill="1" applyBorder="1" applyAlignment="1">
      <alignment horizontal="center" vertical="center"/>
      <protection/>
    </xf>
    <xf numFmtId="174" fontId="7" fillId="0" borderId="0" xfId="70" applyNumberFormat="1" applyFont="1" applyAlignment="1">
      <alignment/>
    </xf>
    <xf numFmtId="174" fontId="7" fillId="0" borderId="0" xfId="70" applyNumberFormat="1" applyFont="1" applyFill="1" applyAlignment="1">
      <alignment/>
    </xf>
    <xf numFmtId="174" fontId="7" fillId="0" borderId="0" xfId="70" applyNumberFormat="1" applyFont="1" applyBorder="1" applyAlignment="1">
      <alignment/>
    </xf>
    <xf numFmtId="174" fontId="7" fillId="0" borderId="0" xfId="7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Border="1" applyAlignment="1">
      <alignment/>
    </xf>
    <xf numFmtId="174" fontId="4" fillId="0" borderId="0" xfId="71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10" fontId="4" fillId="0" borderId="0" xfId="71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3" fontId="7" fillId="0" borderId="0" xfId="0" applyNumberFormat="1" applyFont="1" applyBorder="1" applyAlignment="1">
      <alignment horizontal="right"/>
    </xf>
    <xf numFmtId="0" fontId="8" fillId="0" borderId="0" xfId="0" applyFont="1" applyFill="1" applyAlignment="1">
      <alignment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0" fontId="9" fillId="0" borderId="0" xfId="0" applyFont="1" applyBorder="1" applyAlignment="1">
      <alignment horizontal="left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33" borderId="0" xfId="0" applyFont="1" applyFill="1" applyAlignment="1">
      <alignment wrapText="1"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vertical="top"/>
    </xf>
  </cellXfs>
  <cellStyles count="61">
    <cellStyle name="Normal" xfId="0"/>
    <cellStyle name="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a" xfId="22"/>
    <cellStyle name="2b" xfId="23"/>
    <cellStyle name="2c" xfId="24"/>
    <cellStyle name="3a" xfId="25"/>
    <cellStyle name="3b" xfId="26"/>
    <cellStyle name="3c" xfId="27"/>
    <cellStyle name="4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9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Calculation" xfId="49"/>
    <cellStyle name="Check Cell" xfId="50"/>
    <cellStyle name="Comma" xfId="51"/>
    <cellStyle name="Comma [0]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rmál 2" xfId="66"/>
    <cellStyle name="Normál 2 2" xfId="67"/>
    <cellStyle name="Note" xfId="68"/>
    <cellStyle name="Output" xfId="69"/>
    <cellStyle name="Percent" xfId="70"/>
    <cellStyle name="Százalék 2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92"/>
  <sheetViews>
    <sheetView tabSelected="1" zoomScalePageLayoutView="0" workbookViewId="0" topLeftCell="A1">
      <selection activeCell="C86" sqref="C86"/>
    </sheetView>
  </sheetViews>
  <sheetFormatPr defaultColWidth="8.8515625" defaultRowHeight="15"/>
  <cols>
    <col min="1" max="1" width="10.8515625" style="7" customWidth="1"/>
    <col min="2" max="2" width="5.421875" style="7" bestFit="1" customWidth="1"/>
    <col min="3" max="3" width="71.8515625" style="7" bestFit="1" customWidth="1"/>
    <col min="4" max="18" width="11.7109375" style="7" customWidth="1"/>
    <col min="19" max="19" width="11.7109375" style="8" customWidth="1"/>
    <col min="20" max="20" width="11.7109375" style="7" customWidth="1"/>
    <col min="21" max="21" width="12.00390625" style="7" customWidth="1"/>
    <col min="22" max="24" width="10.421875" style="7" customWidth="1"/>
    <col min="25" max="16384" width="8.8515625" style="7" customWidth="1"/>
  </cols>
  <sheetData>
    <row r="1" ht="12.75">
      <c r="A1" s="44" t="s">
        <v>323</v>
      </c>
    </row>
    <row r="2" spans="1:22" ht="24" customHeight="1">
      <c r="A2" s="21" t="s">
        <v>88</v>
      </c>
      <c r="B2" s="22" t="s">
        <v>306</v>
      </c>
      <c r="C2" s="22" t="s">
        <v>226</v>
      </c>
      <c r="D2" s="23">
        <v>1995</v>
      </c>
      <c r="E2" s="23">
        <v>1996</v>
      </c>
      <c r="F2" s="23">
        <v>1997</v>
      </c>
      <c r="G2" s="23">
        <v>1998</v>
      </c>
      <c r="H2" s="23">
        <v>1999</v>
      </c>
      <c r="I2" s="23">
        <v>2000</v>
      </c>
      <c r="J2" s="23">
        <v>2001</v>
      </c>
      <c r="K2" s="23">
        <v>2002</v>
      </c>
      <c r="L2" s="23">
        <v>2003</v>
      </c>
      <c r="M2" s="23">
        <v>2004</v>
      </c>
      <c r="N2" s="23">
        <v>2005</v>
      </c>
      <c r="O2" s="23">
        <v>2006</v>
      </c>
      <c r="P2" s="23">
        <v>2007</v>
      </c>
      <c r="Q2" s="23">
        <v>2008</v>
      </c>
      <c r="R2" s="23">
        <v>2009</v>
      </c>
      <c r="S2" s="10">
        <v>2010</v>
      </c>
      <c r="T2" s="10" t="s">
        <v>89</v>
      </c>
      <c r="U2" s="10"/>
      <c r="V2" s="10"/>
    </row>
    <row r="3" spans="2:22" ht="12.75">
      <c r="B3" s="7">
        <v>1</v>
      </c>
      <c r="C3" s="9" t="s">
        <v>90</v>
      </c>
      <c r="D3" s="43">
        <v>2690350.27498118</v>
      </c>
      <c r="E3" s="43">
        <v>2617882.0163338715</v>
      </c>
      <c r="F3" s="43">
        <v>2830388.159571926</v>
      </c>
      <c r="G3" s="43">
        <v>3044850.1588730584</v>
      </c>
      <c r="H3" s="43">
        <v>3096939.69693659</v>
      </c>
      <c r="I3" s="43">
        <v>3264782.0253895563</v>
      </c>
      <c r="J3" s="43">
        <v>3373700.4393952186</v>
      </c>
      <c r="K3" s="43">
        <v>3500270.0384167144</v>
      </c>
      <c r="L3" s="43">
        <v>3628749.2718055593</v>
      </c>
      <c r="M3" s="43">
        <v>3732384.6889002076</v>
      </c>
      <c r="N3" s="43">
        <v>3991193.5824754974</v>
      </c>
      <c r="O3" s="43">
        <v>4184405.086488925</v>
      </c>
      <c r="P3" s="43">
        <v>4485081.85045983</v>
      </c>
      <c r="Q3" s="43">
        <v>4557474.895508925</v>
      </c>
      <c r="R3" s="43">
        <v>4053930.4320547297</v>
      </c>
      <c r="S3" s="43">
        <v>3860079.04193077</v>
      </c>
      <c r="T3" s="43">
        <v>3801024.2909017606</v>
      </c>
      <c r="U3" s="13"/>
      <c r="V3" s="13"/>
    </row>
    <row r="4" spans="2:22" ht="12.75">
      <c r="B4" s="9">
        <v>11</v>
      </c>
      <c r="C4" s="3" t="s">
        <v>91</v>
      </c>
      <c r="D4" s="43">
        <v>2192590.831790245</v>
      </c>
      <c r="E4" s="43">
        <v>2067651.5428181286</v>
      </c>
      <c r="F4" s="43">
        <v>2199004.1875411277</v>
      </c>
      <c r="G4" s="43">
        <v>2280738.606126461</v>
      </c>
      <c r="H4" s="43">
        <v>2208853.135285505</v>
      </c>
      <c r="I4" s="43">
        <v>2354812.388902582</v>
      </c>
      <c r="J4" s="43">
        <v>2371914.159288338</v>
      </c>
      <c r="K4" s="43">
        <v>2453653.406423905</v>
      </c>
      <c r="L4" s="43">
        <v>2500001.6757027684</v>
      </c>
      <c r="M4" s="43">
        <v>2509342.492705235</v>
      </c>
      <c r="N4" s="43">
        <v>2692686.6140726935</v>
      </c>
      <c r="O4" s="43">
        <v>2723595.193544878</v>
      </c>
      <c r="P4" s="43">
        <v>2793757.699734421</v>
      </c>
      <c r="Q4" s="43">
        <v>2858904.348075079</v>
      </c>
      <c r="R4" s="43">
        <v>2507095.9758523214</v>
      </c>
      <c r="S4" s="43">
        <v>2205491.159029755</v>
      </c>
      <c r="T4" s="43">
        <v>2163733.005150485</v>
      </c>
      <c r="U4" s="12"/>
      <c r="V4" s="12"/>
    </row>
    <row r="5" spans="1:22" ht="12.75">
      <c r="A5" s="7" t="s">
        <v>92</v>
      </c>
      <c r="B5" s="11">
        <v>1101</v>
      </c>
      <c r="C5" s="3" t="s">
        <v>93</v>
      </c>
      <c r="D5" s="43">
        <v>2017287.9080029943</v>
      </c>
      <c r="E5" s="43">
        <v>1888551.0571370895</v>
      </c>
      <c r="F5" s="43">
        <v>1995421.6997963001</v>
      </c>
      <c r="G5" s="43">
        <v>2086187.4307670784</v>
      </c>
      <c r="H5" s="43">
        <v>2054297.2238083058</v>
      </c>
      <c r="I5" s="43">
        <v>2194127.512388763</v>
      </c>
      <c r="J5" s="43">
        <v>2199451.720529691</v>
      </c>
      <c r="K5" s="43">
        <v>2262926.5194800003</v>
      </c>
      <c r="L5" s="43">
        <v>2300256.818760618</v>
      </c>
      <c r="M5" s="43">
        <v>2306422.616756821</v>
      </c>
      <c r="N5" s="43">
        <v>2473279.2377302367</v>
      </c>
      <c r="O5" s="43">
        <v>2495231.718103497</v>
      </c>
      <c r="P5" s="43">
        <v>2564214.6352385255</v>
      </c>
      <c r="Q5" s="43">
        <v>2623965.279345069</v>
      </c>
      <c r="R5" s="43">
        <v>2334160.1582825426</v>
      </c>
      <c r="S5" s="43">
        <v>2087675.7195112281</v>
      </c>
      <c r="T5" s="43">
        <v>2048409.407336805</v>
      </c>
      <c r="U5" s="2"/>
      <c r="V5" s="2"/>
    </row>
    <row r="6" spans="1:22" ht="12.75">
      <c r="A6" s="7" t="s">
        <v>94</v>
      </c>
      <c r="B6" s="11">
        <v>1102</v>
      </c>
      <c r="C6" s="3" t="s">
        <v>95</v>
      </c>
      <c r="D6" s="43">
        <v>175302.92378725082</v>
      </c>
      <c r="E6" s="43">
        <v>179100.48568103908</v>
      </c>
      <c r="F6" s="43">
        <v>203582.4877448272</v>
      </c>
      <c r="G6" s="43">
        <v>194551.17535938264</v>
      </c>
      <c r="H6" s="43">
        <v>154555.91147719912</v>
      </c>
      <c r="I6" s="43">
        <v>160684.87651381927</v>
      </c>
      <c r="J6" s="43">
        <v>172462.4387586471</v>
      </c>
      <c r="K6" s="43">
        <v>190726.8869439048</v>
      </c>
      <c r="L6" s="43">
        <v>199744.85694215042</v>
      </c>
      <c r="M6" s="43">
        <v>202919.87594841357</v>
      </c>
      <c r="N6" s="43">
        <v>219407.37634245653</v>
      </c>
      <c r="O6" s="43">
        <v>228363.47544138145</v>
      </c>
      <c r="P6" s="43">
        <v>229543.0644958953</v>
      </c>
      <c r="Q6" s="43">
        <v>234939.06873000955</v>
      </c>
      <c r="R6" s="43">
        <v>172935.81756977877</v>
      </c>
      <c r="S6" s="43">
        <v>117815.43951852656</v>
      </c>
      <c r="T6" s="43">
        <v>115323.59781367978</v>
      </c>
      <c r="U6" s="2"/>
      <c r="V6" s="2"/>
    </row>
    <row r="7" spans="1:22" ht="12.75">
      <c r="A7" s="7" t="s">
        <v>96</v>
      </c>
      <c r="B7" s="9">
        <v>12</v>
      </c>
      <c r="C7" s="3" t="s">
        <v>97</v>
      </c>
      <c r="D7" s="43">
        <v>123141.21911150347</v>
      </c>
      <c r="E7" s="43">
        <v>174311.08243317754</v>
      </c>
      <c r="F7" s="43">
        <v>204938.28418295083</v>
      </c>
      <c r="G7" s="43">
        <v>242633.56690684962</v>
      </c>
      <c r="H7" s="43">
        <v>314756.65922510665</v>
      </c>
      <c r="I7" s="43">
        <v>314819.6810334147</v>
      </c>
      <c r="J7" s="43">
        <v>346870.1441563411</v>
      </c>
      <c r="K7" s="43">
        <v>358682.1309015127</v>
      </c>
      <c r="L7" s="43">
        <v>368546.1711346136</v>
      </c>
      <c r="M7" s="43">
        <v>399038.233960514</v>
      </c>
      <c r="N7" s="43">
        <v>420492.3103676569</v>
      </c>
      <c r="O7" s="43">
        <v>460477.06794556166</v>
      </c>
      <c r="P7" s="43">
        <v>488406.48038013076</v>
      </c>
      <c r="Q7" s="43">
        <v>512326.04240430804</v>
      </c>
      <c r="R7" s="43">
        <v>498346.0847294054</v>
      </c>
      <c r="S7" s="43">
        <v>454766.9190772631</v>
      </c>
      <c r="T7" s="43">
        <v>469545.8640400001</v>
      </c>
      <c r="U7" s="2"/>
      <c r="V7" s="2"/>
    </row>
    <row r="8" spans="1:22" ht="12.75">
      <c r="A8" s="7" t="s">
        <v>98</v>
      </c>
      <c r="B8" s="9">
        <v>13</v>
      </c>
      <c r="C8" s="3" t="s">
        <v>99</v>
      </c>
      <c r="D8" s="43">
        <v>342680.18335412786</v>
      </c>
      <c r="E8" s="43">
        <v>334530.7230594933</v>
      </c>
      <c r="F8" s="43">
        <v>364258.7890288389</v>
      </c>
      <c r="G8" s="43">
        <v>427584.0060943439</v>
      </c>
      <c r="H8" s="43">
        <v>482892.9281058581</v>
      </c>
      <c r="I8" s="43">
        <v>493272.4914569577</v>
      </c>
      <c r="J8" s="43">
        <v>538939.9516129716</v>
      </c>
      <c r="K8" s="43">
        <v>563087.3390331083</v>
      </c>
      <c r="L8" s="43">
        <v>560501.282170211</v>
      </c>
      <c r="M8" s="43">
        <v>562879.900583173</v>
      </c>
      <c r="N8" s="43">
        <v>586067.6790528538</v>
      </c>
      <c r="O8" s="43">
        <v>567700.6184998287</v>
      </c>
      <c r="P8" s="43">
        <v>584052.6636958041</v>
      </c>
      <c r="Q8" s="43">
        <v>531547.8391336802</v>
      </c>
      <c r="R8" s="43">
        <v>406929.59842600237</v>
      </c>
      <c r="S8" s="43">
        <v>331889.49553280114</v>
      </c>
      <c r="T8" s="43">
        <v>288020.9</v>
      </c>
      <c r="U8" s="2"/>
      <c r="V8" s="2"/>
    </row>
    <row r="9" spans="1:22" ht="12.75">
      <c r="A9" s="7" t="s">
        <v>100</v>
      </c>
      <c r="B9" s="11">
        <v>14</v>
      </c>
      <c r="C9" s="3" t="s">
        <v>101</v>
      </c>
      <c r="D9" s="51" t="s">
        <v>321</v>
      </c>
      <c r="E9" s="51" t="s">
        <v>321</v>
      </c>
      <c r="F9" s="51" t="s">
        <v>321</v>
      </c>
      <c r="G9" s="51" t="s">
        <v>321</v>
      </c>
      <c r="H9" s="51" t="s">
        <v>321</v>
      </c>
      <c r="I9" s="51" t="s">
        <v>321</v>
      </c>
      <c r="J9" s="51" t="s">
        <v>321</v>
      </c>
      <c r="K9" s="51" t="s">
        <v>321</v>
      </c>
      <c r="L9" s="43">
        <v>58196.13614306018</v>
      </c>
      <c r="M9" s="43">
        <v>95796.93220331466</v>
      </c>
      <c r="N9" s="43">
        <v>121097.78785364643</v>
      </c>
      <c r="O9" s="43">
        <v>143892.57311308733</v>
      </c>
      <c r="P9" s="43">
        <v>174732.92006688425</v>
      </c>
      <c r="Q9" s="43">
        <v>183456.95237087837</v>
      </c>
      <c r="R9" s="43">
        <v>179117.71338420437</v>
      </c>
      <c r="S9" s="43">
        <v>186671.30577731712</v>
      </c>
      <c r="T9" s="43">
        <v>180100</v>
      </c>
      <c r="U9" s="2"/>
      <c r="V9" s="2"/>
    </row>
    <row r="10" spans="1:22" ht="12.75">
      <c r="A10" s="7" t="s">
        <v>102</v>
      </c>
      <c r="B10" s="11">
        <v>15</v>
      </c>
      <c r="C10" s="3" t="s">
        <v>103</v>
      </c>
      <c r="D10" s="51" t="s">
        <v>321</v>
      </c>
      <c r="E10" s="51" t="s">
        <v>321</v>
      </c>
      <c r="F10" s="51" t="s">
        <v>321</v>
      </c>
      <c r="G10" s="51" t="s">
        <v>321</v>
      </c>
      <c r="H10" s="51" t="s">
        <v>321</v>
      </c>
      <c r="I10" s="51" t="s">
        <v>321</v>
      </c>
      <c r="J10" s="51" t="s">
        <v>321</v>
      </c>
      <c r="K10" s="51" t="s">
        <v>321</v>
      </c>
      <c r="L10" s="51" t="s">
        <v>321</v>
      </c>
      <c r="M10" s="51" t="s">
        <v>321</v>
      </c>
      <c r="N10" s="51" t="s">
        <v>321</v>
      </c>
      <c r="O10" s="43">
        <v>61710.98643359479</v>
      </c>
      <c r="P10" s="43">
        <v>204217.92829166164</v>
      </c>
      <c r="Q10" s="43">
        <v>220862.83979953112</v>
      </c>
      <c r="R10" s="43">
        <v>165560.18363581834</v>
      </c>
      <c r="S10" s="43">
        <v>155689.90939683773</v>
      </c>
      <c r="T10" s="43">
        <v>161000</v>
      </c>
      <c r="U10" s="2"/>
      <c r="V10" s="2"/>
    </row>
    <row r="11" spans="2:22" ht="12.75">
      <c r="B11" s="11">
        <v>19</v>
      </c>
      <c r="C11" s="3" t="s">
        <v>104</v>
      </c>
      <c r="D11" s="43">
        <v>31938.04072530615</v>
      </c>
      <c r="E11" s="43">
        <v>41388.66802307203</v>
      </c>
      <c r="F11" s="43">
        <v>62186.89881900881</v>
      </c>
      <c r="G11" s="43">
        <v>93893.97974540353</v>
      </c>
      <c r="H11" s="43">
        <v>90436.97432012057</v>
      </c>
      <c r="I11" s="43">
        <v>101877.46399660187</v>
      </c>
      <c r="J11" s="43">
        <v>115976.18433756812</v>
      </c>
      <c r="K11" s="43">
        <v>124847.16205818855</v>
      </c>
      <c r="L11" s="43">
        <v>141504.0066549058</v>
      </c>
      <c r="M11" s="43">
        <v>165327.12944797133</v>
      </c>
      <c r="N11" s="43">
        <v>170849.191128647</v>
      </c>
      <c r="O11" s="43">
        <v>227028.6469519744</v>
      </c>
      <c r="P11" s="43">
        <v>239914.15829092867</v>
      </c>
      <c r="Q11" s="43">
        <v>250376.8737254489</v>
      </c>
      <c r="R11" s="43">
        <v>296880.8760269778</v>
      </c>
      <c r="S11" s="43">
        <v>525570.2531167982</v>
      </c>
      <c r="T11" s="43">
        <v>538624.5217112758</v>
      </c>
      <c r="U11" s="14"/>
      <c r="V11" s="14"/>
    </row>
    <row r="12" spans="1:24" ht="12.75">
      <c r="A12" s="7" t="s">
        <v>105</v>
      </c>
      <c r="B12" s="11">
        <v>1901</v>
      </c>
      <c r="C12" s="3" t="s">
        <v>106</v>
      </c>
      <c r="D12" s="43">
        <v>10863.125613685655</v>
      </c>
      <c r="E12" s="43">
        <v>17815.94746961813</v>
      </c>
      <c r="F12" s="43">
        <v>19396.09928909745</v>
      </c>
      <c r="G12" s="43">
        <v>20885.88106751851</v>
      </c>
      <c r="H12" s="43">
        <v>24873.709760008747</v>
      </c>
      <c r="I12" s="43">
        <v>30499.036023529072</v>
      </c>
      <c r="J12" s="43">
        <v>32700.391714182308</v>
      </c>
      <c r="K12" s="43">
        <v>33683.91313343739</v>
      </c>
      <c r="L12" s="43">
        <v>37561.236088981874</v>
      </c>
      <c r="M12" s="43">
        <v>39949.440982814886</v>
      </c>
      <c r="N12" s="43">
        <v>45568.84671662716</v>
      </c>
      <c r="O12" s="43">
        <v>51428.44646392462</v>
      </c>
      <c r="P12" s="43">
        <v>56102.2432149413</v>
      </c>
      <c r="Q12" s="43">
        <v>60344.478367716154</v>
      </c>
      <c r="R12" s="43">
        <v>62370.96967079614</v>
      </c>
      <c r="S12" s="43">
        <v>64599.020246946224</v>
      </c>
      <c r="T12" s="43">
        <v>72003.36789153228</v>
      </c>
      <c r="U12" s="2"/>
      <c r="V12" s="2"/>
      <c r="X12" s="15"/>
    </row>
    <row r="13" spans="1:22" ht="12.75">
      <c r="A13" s="7" t="s">
        <v>107</v>
      </c>
      <c r="B13" s="11">
        <f aca="true" t="shared" si="0" ref="B13:B31">+B12+1</f>
        <v>1902</v>
      </c>
      <c r="C13" s="3" t="s">
        <v>108</v>
      </c>
      <c r="D13" s="43">
        <v>7857.95105982545</v>
      </c>
      <c r="E13" s="43">
        <v>8387.386425258897</v>
      </c>
      <c r="F13" s="43">
        <v>20148.33331941481</v>
      </c>
      <c r="G13" s="43">
        <v>15000.289370425247</v>
      </c>
      <c r="H13" s="43">
        <v>20645.60227953681</v>
      </c>
      <c r="I13" s="43">
        <v>22462.685794444034</v>
      </c>
      <c r="J13" s="43">
        <v>24354.12563846076</v>
      </c>
      <c r="K13" s="43">
        <v>26342.80231226416</v>
      </c>
      <c r="L13" s="43">
        <v>26751.25298888096</v>
      </c>
      <c r="M13" s="43">
        <v>29136.145416203308</v>
      </c>
      <c r="N13" s="43">
        <v>35140.77536961423</v>
      </c>
      <c r="O13" s="43">
        <v>37788.2435426788</v>
      </c>
      <c r="P13" s="43">
        <v>41864.00066414134</v>
      </c>
      <c r="Q13" s="43">
        <v>47104.36289460455</v>
      </c>
      <c r="R13" s="43">
        <v>45929.892139413554</v>
      </c>
      <c r="S13" s="43">
        <v>48277.15898791584</v>
      </c>
      <c r="T13" s="43">
        <v>49000</v>
      </c>
      <c r="U13" s="2"/>
      <c r="V13" s="2"/>
    </row>
    <row r="14" spans="1:22" ht="12.75">
      <c r="A14" s="7" t="s">
        <v>109</v>
      </c>
      <c r="B14" s="11">
        <f t="shared" si="0"/>
        <v>1903</v>
      </c>
      <c r="C14" s="3" t="s">
        <v>110</v>
      </c>
      <c r="D14" s="51" t="s">
        <v>321</v>
      </c>
      <c r="E14" s="51" t="s">
        <v>321</v>
      </c>
      <c r="F14" s="51" t="s">
        <v>321</v>
      </c>
      <c r="G14" s="51" t="s">
        <v>321</v>
      </c>
      <c r="H14" s="51" t="s">
        <v>321</v>
      </c>
      <c r="I14" s="51" t="s">
        <v>321</v>
      </c>
      <c r="J14" s="51" t="s">
        <v>321</v>
      </c>
      <c r="K14" s="51" t="s">
        <v>321</v>
      </c>
      <c r="L14" s="51" t="s">
        <v>321</v>
      </c>
      <c r="M14" s="51" t="s">
        <v>321</v>
      </c>
      <c r="N14" s="51" t="s">
        <v>321</v>
      </c>
      <c r="O14" s="51" t="s">
        <v>321</v>
      </c>
      <c r="P14" s="43">
        <v>23164.015225996267</v>
      </c>
      <c r="Q14" s="43">
        <v>33402.677541866215</v>
      </c>
      <c r="R14" s="43">
        <v>33419.38999012435</v>
      </c>
      <c r="S14" s="43">
        <v>39272.10210306183</v>
      </c>
      <c r="T14" s="43">
        <v>31000</v>
      </c>
      <c r="U14" s="2"/>
      <c r="V14" s="2"/>
    </row>
    <row r="15" spans="1:22" ht="12.75">
      <c r="A15" s="7" t="s">
        <v>111</v>
      </c>
      <c r="B15" s="11">
        <f t="shared" si="0"/>
        <v>1904</v>
      </c>
      <c r="C15" s="3" t="s">
        <v>112</v>
      </c>
      <c r="D15" s="51" t="s">
        <v>321</v>
      </c>
      <c r="E15" s="51" t="s">
        <v>321</v>
      </c>
      <c r="F15" s="51" t="s">
        <v>321</v>
      </c>
      <c r="G15" s="51" t="s">
        <v>321</v>
      </c>
      <c r="H15" s="51" t="s">
        <v>321</v>
      </c>
      <c r="I15" s="51" t="s">
        <v>321</v>
      </c>
      <c r="J15" s="51" t="s">
        <v>321</v>
      </c>
      <c r="K15" s="51" t="s">
        <v>321</v>
      </c>
      <c r="L15" s="51" t="s">
        <v>321</v>
      </c>
      <c r="M15" s="51" t="s">
        <v>321</v>
      </c>
      <c r="N15" s="51" t="s">
        <v>321</v>
      </c>
      <c r="O15" s="51" t="s">
        <v>321</v>
      </c>
      <c r="P15" s="51" t="s">
        <v>321</v>
      </c>
      <c r="Q15" s="51" t="s">
        <v>321</v>
      </c>
      <c r="R15" s="43">
        <v>25510.743014284988</v>
      </c>
      <c r="S15" s="43">
        <v>17434.539977441284</v>
      </c>
      <c r="T15" s="43">
        <v>20000</v>
      </c>
      <c r="U15" s="2"/>
      <c r="V15" s="2"/>
    </row>
    <row r="16" spans="1:22" ht="12.75">
      <c r="A16" s="7" t="s">
        <v>113</v>
      </c>
      <c r="B16" s="11">
        <f t="shared" si="0"/>
        <v>1905</v>
      </c>
      <c r="C16" s="3" t="s">
        <v>114</v>
      </c>
      <c r="D16" s="51" t="s">
        <v>321</v>
      </c>
      <c r="E16" s="51" t="s">
        <v>321</v>
      </c>
      <c r="F16" s="51" t="s">
        <v>321</v>
      </c>
      <c r="G16" s="51" t="s">
        <v>321</v>
      </c>
      <c r="H16" s="51" t="s">
        <v>321</v>
      </c>
      <c r="I16" s="51" t="s">
        <v>321</v>
      </c>
      <c r="J16" s="51" t="s">
        <v>321</v>
      </c>
      <c r="K16" s="51" t="s">
        <v>321</v>
      </c>
      <c r="L16" s="51" t="s">
        <v>321</v>
      </c>
      <c r="M16" s="43">
        <v>25075.537693031285</v>
      </c>
      <c r="N16" s="43">
        <v>25475.457340198143</v>
      </c>
      <c r="O16" s="43">
        <v>28444.444116829385</v>
      </c>
      <c r="P16" s="43">
        <v>32942.80178995717</v>
      </c>
      <c r="Q16" s="43">
        <v>27967.38926960291</v>
      </c>
      <c r="R16" s="43">
        <v>24709.640244411497</v>
      </c>
      <c r="S16" s="43">
        <v>22673.31667335798</v>
      </c>
      <c r="T16" s="43">
        <v>22797.7</v>
      </c>
      <c r="U16" s="2"/>
      <c r="V16" s="2"/>
    </row>
    <row r="17" spans="1:22" ht="12.75">
      <c r="A17" s="7" t="s">
        <v>115</v>
      </c>
      <c r="B17" s="11">
        <f t="shared" si="0"/>
        <v>1906</v>
      </c>
      <c r="C17" s="3" t="s">
        <v>116</v>
      </c>
      <c r="D17" s="51" t="s">
        <v>321</v>
      </c>
      <c r="E17" s="51" t="s">
        <v>321</v>
      </c>
      <c r="F17" s="51" t="s">
        <v>321</v>
      </c>
      <c r="G17" s="51" t="s">
        <v>321</v>
      </c>
      <c r="H17" s="51" t="s">
        <v>321</v>
      </c>
      <c r="I17" s="51" t="s">
        <v>321</v>
      </c>
      <c r="J17" s="51" t="s">
        <v>321</v>
      </c>
      <c r="K17" s="51" t="s">
        <v>321</v>
      </c>
      <c r="L17" s="51" t="s">
        <v>321</v>
      </c>
      <c r="M17" s="51" t="s">
        <v>321</v>
      </c>
      <c r="N17" s="51" t="s">
        <v>321</v>
      </c>
      <c r="O17" s="51" t="s">
        <v>321</v>
      </c>
      <c r="P17" s="51" t="s">
        <v>321</v>
      </c>
      <c r="Q17" s="51" t="s">
        <v>321</v>
      </c>
      <c r="R17" s="43">
        <v>24339.16979352138</v>
      </c>
      <c r="S17" s="43">
        <v>26554.023147873606</v>
      </c>
      <c r="T17" s="43">
        <v>28100</v>
      </c>
      <c r="U17" s="2"/>
      <c r="V17" s="2"/>
    </row>
    <row r="18" spans="1:22" ht="12.75">
      <c r="A18" s="7" t="s">
        <v>117</v>
      </c>
      <c r="B18" s="11">
        <f t="shared" si="0"/>
        <v>1907</v>
      </c>
      <c r="C18" s="3" t="s">
        <v>118</v>
      </c>
      <c r="D18" s="51" t="s">
        <v>321</v>
      </c>
      <c r="E18" s="51" t="s">
        <v>321</v>
      </c>
      <c r="F18" s="51" t="s">
        <v>321</v>
      </c>
      <c r="G18" s="43">
        <v>14618.542533502448</v>
      </c>
      <c r="H18" s="43">
        <v>16862.752418853477</v>
      </c>
      <c r="I18" s="43">
        <v>15690.17760180558</v>
      </c>
      <c r="J18" s="43">
        <v>22787.190385118283</v>
      </c>
      <c r="K18" s="43">
        <v>24421.6179909784</v>
      </c>
      <c r="L18" s="43">
        <v>28565.563263515596</v>
      </c>
      <c r="M18" s="43">
        <v>30751.393488363825</v>
      </c>
      <c r="N18" s="43">
        <v>29843.03821818666</v>
      </c>
      <c r="O18" s="43">
        <v>27651.056947535715</v>
      </c>
      <c r="P18" s="43">
        <v>26102.682376297897</v>
      </c>
      <c r="Q18" s="43">
        <v>25147.296448971767</v>
      </c>
      <c r="R18" s="43">
        <v>24093.244964298032</v>
      </c>
      <c r="S18" s="43">
        <v>23736.81636495302</v>
      </c>
      <c r="T18" s="43">
        <v>23127.5</v>
      </c>
      <c r="U18" s="2"/>
      <c r="V18" s="2"/>
    </row>
    <row r="19" spans="1:22" ht="12.75">
      <c r="A19" s="7" t="s">
        <v>119</v>
      </c>
      <c r="B19" s="11">
        <f t="shared" si="0"/>
        <v>1908</v>
      </c>
      <c r="C19" s="3" t="s">
        <v>120</v>
      </c>
      <c r="D19" s="43">
        <v>999.5752271423429</v>
      </c>
      <c r="E19" s="43">
        <v>1352.2090622746118</v>
      </c>
      <c r="F19" s="43">
        <v>1533.3147933607524</v>
      </c>
      <c r="G19" s="43">
        <v>2011.058079046911</v>
      </c>
      <c r="H19" s="43">
        <v>3420.3880792851737</v>
      </c>
      <c r="I19" s="43">
        <v>3705.5848508613976</v>
      </c>
      <c r="J19" s="43">
        <v>3832.328449523825</v>
      </c>
      <c r="K19" s="43">
        <v>4026.961371150343</v>
      </c>
      <c r="L19" s="43">
        <v>4491.739029435262</v>
      </c>
      <c r="M19" s="43">
        <v>10905.815742582583</v>
      </c>
      <c r="N19" s="43">
        <v>14525.038424203884</v>
      </c>
      <c r="O19" s="43">
        <v>15076.778772821843</v>
      </c>
      <c r="P19" s="43">
        <v>15504.041980910424</v>
      </c>
      <c r="Q19" s="43">
        <v>16279.426446596493</v>
      </c>
      <c r="R19" s="43">
        <v>15780.352453726722</v>
      </c>
      <c r="S19" s="43">
        <v>55665.92624304214</v>
      </c>
      <c r="T19" s="43">
        <v>65000</v>
      </c>
      <c r="U19" s="2"/>
      <c r="V19" s="2"/>
    </row>
    <row r="20" spans="1:22" ht="12.75">
      <c r="A20" s="7" t="s">
        <v>121</v>
      </c>
      <c r="B20" s="11">
        <f t="shared" si="0"/>
        <v>1909</v>
      </c>
      <c r="C20" s="3" t="s">
        <v>122</v>
      </c>
      <c r="D20" s="51" t="s">
        <v>321</v>
      </c>
      <c r="E20" s="51" t="s">
        <v>321</v>
      </c>
      <c r="F20" s="51" t="s">
        <v>321</v>
      </c>
      <c r="G20" s="51" t="s">
        <v>321</v>
      </c>
      <c r="H20" s="51" t="s">
        <v>321</v>
      </c>
      <c r="I20" s="51" t="s">
        <v>321</v>
      </c>
      <c r="J20" s="51" t="s">
        <v>321</v>
      </c>
      <c r="K20" s="51" t="s">
        <v>321</v>
      </c>
      <c r="L20" s="51" t="s">
        <v>321</v>
      </c>
      <c r="M20" s="51" t="s">
        <v>321</v>
      </c>
      <c r="N20" s="51" t="s">
        <v>321</v>
      </c>
      <c r="O20" s="43">
        <v>42789.61090453157</v>
      </c>
      <c r="P20" s="43">
        <v>12451.02980530523</v>
      </c>
      <c r="Q20" s="43">
        <v>13051.742085483507</v>
      </c>
      <c r="R20" s="43">
        <v>13318.993218753094</v>
      </c>
      <c r="S20" s="43">
        <v>197409.44738397034</v>
      </c>
      <c r="T20" s="43">
        <v>197800</v>
      </c>
      <c r="U20" s="2"/>
      <c r="V20" s="2"/>
    </row>
    <row r="21" spans="1:22" ht="12.75">
      <c r="A21" s="7" t="s">
        <v>123</v>
      </c>
      <c r="B21" s="11">
        <f t="shared" si="0"/>
        <v>1910</v>
      </c>
      <c r="C21" s="3" t="s">
        <v>124</v>
      </c>
      <c r="D21" s="51" t="s">
        <v>321</v>
      </c>
      <c r="E21" s="51" t="s">
        <v>321</v>
      </c>
      <c r="F21" s="51" t="s">
        <v>321</v>
      </c>
      <c r="G21" s="51" t="s">
        <v>321</v>
      </c>
      <c r="H21" s="51" t="s">
        <v>321</v>
      </c>
      <c r="I21" s="51" t="s">
        <v>321</v>
      </c>
      <c r="J21" s="51" t="s">
        <v>321</v>
      </c>
      <c r="K21" s="51" t="s">
        <v>321</v>
      </c>
      <c r="L21" s="51" t="s">
        <v>321</v>
      </c>
      <c r="M21" s="51" t="s">
        <v>321</v>
      </c>
      <c r="N21" s="51" t="s">
        <v>321</v>
      </c>
      <c r="O21" s="51" t="s">
        <v>321</v>
      </c>
      <c r="P21" s="43">
        <v>11673.483633240985</v>
      </c>
      <c r="Q21" s="43">
        <v>5001.258361588042</v>
      </c>
      <c r="R21" s="43">
        <v>8674.919190500965</v>
      </c>
      <c r="S21" s="43">
        <v>13004.829755067332</v>
      </c>
      <c r="T21" s="43">
        <v>12500</v>
      </c>
      <c r="U21" s="2"/>
      <c r="V21" s="2"/>
    </row>
    <row r="22" spans="1:24" ht="12.75">
      <c r="A22" s="7" t="s">
        <v>125</v>
      </c>
      <c r="B22" s="11">
        <f t="shared" si="0"/>
        <v>1911</v>
      </c>
      <c r="C22" s="3" t="s">
        <v>126</v>
      </c>
      <c r="D22" s="43">
        <v>293.42369570952644</v>
      </c>
      <c r="E22" s="43">
        <v>303.1267878393379</v>
      </c>
      <c r="F22" s="43">
        <v>290.68630670080836</v>
      </c>
      <c r="G22" s="43">
        <v>312.8749849006447</v>
      </c>
      <c r="H22" s="43">
        <v>379.02094907624837</v>
      </c>
      <c r="I22" s="43">
        <v>610.0144229248867</v>
      </c>
      <c r="J22" s="43">
        <v>726.0286511088301</v>
      </c>
      <c r="K22" s="43">
        <v>627.6152771680013</v>
      </c>
      <c r="L22" s="43">
        <v>684.2619034282978</v>
      </c>
      <c r="M22" s="43">
        <v>618.0861755840959</v>
      </c>
      <c r="N22" s="43">
        <v>644.4384465504669</v>
      </c>
      <c r="O22" s="43">
        <v>732.8232632407179</v>
      </c>
      <c r="P22" s="43">
        <v>853.0138887645975</v>
      </c>
      <c r="Q22" s="43">
        <v>815.1830809636897</v>
      </c>
      <c r="R22" s="43">
        <v>755.7175009610282</v>
      </c>
      <c r="S22" s="43">
        <v>767.8058792143743</v>
      </c>
      <c r="T22" s="43">
        <v>781.6404413602387</v>
      </c>
      <c r="U22" s="2"/>
      <c r="V22" s="2"/>
      <c r="X22" s="15"/>
    </row>
    <row r="23" spans="1:24" ht="12.75">
      <c r="A23" s="7" t="s">
        <v>127</v>
      </c>
      <c r="B23" s="11">
        <f t="shared" si="0"/>
        <v>1912</v>
      </c>
      <c r="C23" s="3" t="s">
        <v>128</v>
      </c>
      <c r="D23" s="43">
        <v>1850.8263883216284</v>
      </c>
      <c r="E23" s="43">
        <v>2069.169812642437</v>
      </c>
      <c r="F23" s="43">
        <v>2409.8116723441062</v>
      </c>
      <c r="G23" s="43">
        <v>3183.8473306241704</v>
      </c>
      <c r="H23" s="43">
        <v>2660.5062736128893</v>
      </c>
      <c r="I23" s="43">
        <v>2780.4524801824946</v>
      </c>
      <c r="J23" s="43">
        <v>3360.562996904585</v>
      </c>
      <c r="K23" s="43">
        <v>2900.945726819517</v>
      </c>
      <c r="L23" s="43">
        <v>5365.697302130811</v>
      </c>
      <c r="M23" s="43">
        <v>7604.644463839251</v>
      </c>
      <c r="N23" s="43">
        <v>6650.8061554153655</v>
      </c>
      <c r="O23" s="43">
        <v>6795.270259141202</v>
      </c>
      <c r="P23" s="43">
        <v>4318.811605715663</v>
      </c>
      <c r="Q23" s="43">
        <v>5595.020092181864</v>
      </c>
      <c r="R23" s="43">
        <v>4652.517799212587</v>
      </c>
      <c r="S23" s="43">
        <v>2553.138228924749</v>
      </c>
      <c r="T23" s="43">
        <v>3000</v>
      </c>
      <c r="U23" s="2"/>
      <c r="V23" s="2"/>
      <c r="X23" s="15"/>
    </row>
    <row r="24" spans="1:22" ht="12.75">
      <c r="A24" s="7" t="s">
        <v>129</v>
      </c>
      <c r="B24" s="11">
        <f t="shared" si="0"/>
        <v>1913</v>
      </c>
      <c r="C24" s="3" t="s">
        <v>130</v>
      </c>
      <c r="D24" s="51" t="s">
        <v>321</v>
      </c>
      <c r="E24" s="52" t="s">
        <v>321</v>
      </c>
      <c r="F24" s="43">
        <v>6912.12095704594</v>
      </c>
      <c r="G24" s="43">
        <v>26250.014456444023</v>
      </c>
      <c r="H24" s="43">
        <v>9631.915866088157</v>
      </c>
      <c r="I24" s="43">
        <v>14734.713022251959</v>
      </c>
      <c r="J24" s="43">
        <v>15874.60113943442</v>
      </c>
      <c r="K24" s="43">
        <v>19407.795493964346</v>
      </c>
      <c r="L24" s="43">
        <v>24936.942714246325</v>
      </c>
      <c r="M24" s="43">
        <v>8752.15164636856</v>
      </c>
      <c r="N24" s="43">
        <v>3190.7255117293626</v>
      </c>
      <c r="O24" s="43">
        <v>2884.053206241569</v>
      </c>
      <c r="P24" s="43">
        <v>1007.3796729244107</v>
      </c>
      <c r="Q24" s="43">
        <v>2989.7390293722347</v>
      </c>
      <c r="R24" s="43">
        <v>3370.120084592965</v>
      </c>
      <c r="S24" s="43">
        <v>3420.982244088926</v>
      </c>
      <c r="T24" s="43">
        <v>3482.6225528401083</v>
      </c>
      <c r="U24" s="2"/>
      <c r="V24" s="2"/>
    </row>
    <row r="25" spans="1:22" ht="12.75">
      <c r="A25" s="7" t="s">
        <v>131</v>
      </c>
      <c r="B25" s="11">
        <f t="shared" si="0"/>
        <v>1914</v>
      </c>
      <c r="C25" s="3" t="s">
        <v>132</v>
      </c>
      <c r="D25" s="51" t="s">
        <v>321</v>
      </c>
      <c r="E25" s="43">
        <v>1845.1195781524916</v>
      </c>
      <c r="F25" s="43">
        <v>408.2922170454102</v>
      </c>
      <c r="G25" s="43">
        <v>1052.7554523386473</v>
      </c>
      <c r="H25" s="43">
        <v>1554.7218542205335</v>
      </c>
      <c r="I25" s="43">
        <v>1095.3297649203766</v>
      </c>
      <c r="J25" s="43">
        <v>1681.81320446729</v>
      </c>
      <c r="K25" s="43">
        <v>2078.798112610755</v>
      </c>
      <c r="L25" s="43">
        <v>2444.373215415147</v>
      </c>
      <c r="M25" s="43">
        <v>1941.638692947129</v>
      </c>
      <c r="N25" s="43">
        <v>2030.2328404021546</v>
      </c>
      <c r="O25" s="43">
        <v>2025.2570184107112</v>
      </c>
      <c r="P25" s="43">
        <v>1869.5411637132934</v>
      </c>
      <c r="Q25" s="43">
        <v>1643.5853470240877</v>
      </c>
      <c r="R25" s="43">
        <v>1670.811178800709</v>
      </c>
      <c r="S25" s="43">
        <v>1334.2497578397547</v>
      </c>
      <c r="T25" s="43">
        <v>1300</v>
      </c>
      <c r="U25" s="2"/>
      <c r="V25" s="2"/>
    </row>
    <row r="26" spans="1:22" ht="12.75">
      <c r="A26" s="7" t="s">
        <v>133</v>
      </c>
      <c r="B26" s="11">
        <f t="shared" si="0"/>
        <v>1915</v>
      </c>
      <c r="C26" s="3" t="s">
        <v>134</v>
      </c>
      <c r="D26" s="43">
        <v>1676.7068326258654</v>
      </c>
      <c r="E26" s="43">
        <v>2185.1487575548795</v>
      </c>
      <c r="F26" s="43">
        <v>2438.6584050701404</v>
      </c>
      <c r="G26" s="43">
        <v>2280.6421855336303</v>
      </c>
      <c r="H26" s="43">
        <v>2662.346181132677</v>
      </c>
      <c r="I26" s="43">
        <v>3341.59834436478</v>
      </c>
      <c r="J26" s="43">
        <v>3178.2899811198786</v>
      </c>
      <c r="K26" s="43">
        <v>3583.9388225611656</v>
      </c>
      <c r="L26" s="43">
        <v>3882.00069964767</v>
      </c>
      <c r="M26" s="43">
        <v>4395.993361066928</v>
      </c>
      <c r="N26" s="43">
        <v>4153.607175032306</v>
      </c>
      <c r="O26" s="43">
        <v>5857.740993441506</v>
      </c>
      <c r="P26" s="43">
        <v>6736.065440633034</v>
      </c>
      <c r="Q26" s="43">
        <v>7638.485788381384</v>
      </c>
      <c r="R26" s="43">
        <v>7911.813389949535</v>
      </c>
      <c r="S26" s="43">
        <v>8324.06174085392</v>
      </c>
      <c r="T26" s="43">
        <v>8426.690825543119</v>
      </c>
      <c r="U26" s="2"/>
      <c r="V26" s="2"/>
    </row>
    <row r="27" spans="1:23" ht="12.75">
      <c r="A27" s="7" t="s">
        <v>135</v>
      </c>
      <c r="B27" s="11">
        <f t="shared" si="0"/>
        <v>1916</v>
      </c>
      <c r="C27" s="3" t="s">
        <v>136</v>
      </c>
      <c r="D27" s="51" t="s">
        <v>321</v>
      </c>
      <c r="E27" s="51" t="s">
        <v>321</v>
      </c>
      <c r="F27" s="51" t="s">
        <v>321</v>
      </c>
      <c r="G27" s="51" t="s">
        <v>321</v>
      </c>
      <c r="H27" s="51" t="s">
        <v>321</v>
      </c>
      <c r="I27" s="51" t="s">
        <v>321</v>
      </c>
      <c r="J27" s="51" t="s">
        <v>321</v>
      </c>
      <c r="K27" s="51" t="s">
        <v>321</v>
      </c>
      <c r="L27" s="51" t="s">
        <v>321</v>
      </c>
      <c r="M27" s="51" t="s">
        <v>321</v>
      </c>
      <c r="N27" s="51" t="s">
        <v>321</v>
      </c>
      <c r="O27" s="51" t="s">
        <v>321</v>
      </c>
      <c r="P27" s="43">
        <v>101.76707252017316</v>
      </c>
      <c r="Q27" s="43">
        <v>139.9030422734981</v>
      </c>
      <c r="R27" s="43">
        <v>258.59048566403897</v>
      </c>
      <c r="S27" s="43">
        <v>251.4547620544153</v>
      </c>
      <c r="T27" s="43">
        <v>245</v>
      </c>
      <c r="U27" s="2"/>
      <c r="V27" s="2"/>
      <c r="W27" s="15"/>
    </row>
    <row r="28" spans="1:22" ht="12.75">
      <c r="A28" s="7" t="s">
        <v>137</v>
      </c>
      <c r="B28" s="11">
        <f t="shared" si="0"/>
        <v>1917</v>
      </c>
      <c r="C28" s="3" t="s">
        <v>138</v>
      </c>
      <c r="D28" s="43">
        <v>6642.338606171697</v>
      </c>
      <c r="E28" s="43">
        <v>5785.767820063885</v>
      </c>
      <c r="F28" s="43">
        <v>7063.011558997504</v>
      </c>
      <c r="G28" s="43">
        <v>6627.439931731895</v>
      </c>
      <c r="H28" s="43">
        <v>5887.704063320363</v>
      </c>
      <c r="I28" s="43">
        <v>5036.831795918471</v>
      </c>
      <c r="J28" s="43">
        <v>5606.0440148909665</v>
      </c>
      <c r="K28" s="43">
        <v>6163.977190466727</v>
      </c>
      <c r="L28" s="43">
        <v>5228.844921445151</v>
      </c>
      <c r="M28" s="43">
        <v>4879.154280026637</v>
      </c>
      <c r="N28" s="43">
        <v>2582.788461565543</v>
      </c>
      <c r="O28" s="43">
        <v>4491.419272886912</v>
      </c>
      <c r="P28" s="43">
        <v>3833.988698428546</v>
      </c>
      <c r="Q28" s="43">
        <v>3211.1603797421017</v>
      </c>
      <c r="R28" s="43">
        <v>113.99090796618862</v>
      </c>
      <c r="S28" s="43">
        <v>291.379620192851</v>
      </c>
      <c r="T28" s="43">
        <v>60</v>
      </c>
      <c r="U28" s="2"/>
      <c r="V28" s="2"/>
    </row>
    <row r="29" spans="1:22" ht="12.75">
      <c r="A29" s="7" t="s">
        <v>139</v>
      </c>
      <c r="B29" s="11">
        <f t="shared" si="0"/>
        <v>1918</v>
      </c>
      <c r="C29" s="3" t="s">
        <v>140</v>
      </c>
      <c r="D29" s="43">
        <v>25.795489732705622</v>
      </c>
      <c r="E29" s="52" t="s">
        <v>321</v>
      </c>
      <c r="F29" s="52" t="s">
        <v>321</v>
      </c>
      <c r="G29" s="52" t="s">
        <v>321</v>
      </c>
      <c r="H29" s="43">
        <v>325.6636310024076</v>
      </c>
      <c r="I29" s="43">
        <v>352.19064748978263</v>
      </c>
      <c r="J29" s="43">
        <v>13.785354134977787</v>
      </c>
      <c r="K29" s="43">
        <v>21.299160989864294</v>
      </c>
      <c r="L29" s="43">
        <v>42.004196052034125</v>
      </c>
      <c r="M29" s="43">
        <v>133.64025418034507</v>
      </c>
      <c r="N29" s="43">
        <v>134.67756597832022</v>
      </c>
      <c r="O29" s="43">
        <v>110.22630901637244</v>
      </c>
      <c r="P29" s="43">
        <v>117.7753760626723</v>
      </c>
      <c r="Q29" s="51" t="s">
        <v>321</v>
      </c>
      <c r="R29" s="51" t="s">
        <v>321</v>
      </c>
      <c r="S29" s="51" t="s">
        <v>321</v>
      </c>
      <c r="T29" s="51" t="s">
        <v>321</v>
      </c>
      <c r="U29" s="2"/>
      <c r="V29" s="2"/>
    </row>
    <row r="30" spans="1:22" ht="12.75">
      <c r="A30" s="7" t="s">
        <v>141</v>
      </c>
      <c r="B30" s="11">
        <f t="shared" si="0"/>
        <v>1919</v>
      </c>
      <c r="C30" s="3" t="s">
        <v>142</v>
      </c>
      <c r="D30" s="51" t="s">
        <v>321</v>
      </c>
      <c r="E30" s="51" t="s">
        <v>321</v>
      </c>
      <c r="F30" s="51" t="s">
        <v>321</v>
      </c>
      <c r="G30" s="51" t="s">
        <v>321</v>
      </c>
      <c r="H30" s="51" t="s">
        <v>321</v>
      </c>
      <c r="I30" s="51" t="s">
        <v>321</v>
      </c>
      <c r="J30" s="51" t="s">
        <v>321</v>
      </c>
      <c r="K30" s="51" t="s">
        <v>321</v>
      </c>
      <c r="L30" s="51" t="s">
        <v>321</v>
      </c>
      <c r="M30" s="51" t="s">
        <v>321</v>
      </c>
      <c r="N30" s="51" t="s">
        <v>321</v>
      </c>
      <c r="O30" s="51" t="s">
        <v>321</v>
      </c>
      <c r="P30" s="43">
        <v>228.69005060713067</v>
      </c>
      <c r="Q30" s="43">
        <v>45.16554908042064</v>
      </c>
      <c r="R30" s="51" t="s">
        <v>321</v>
      </c>
      <c r="S30" s="51" t="s">
        <v>321</v>
      </c>
      <c r="T30" s="51" t="s">
        <v>321</v>
      </c>
      <c r="U30" s="2"/>
      <c r="V30" s="2"/>
    </row>
    <row r="31" spans="1:22" ht="12.75">
      <c r="A31" s="7" t="s">
        <v>143</v>
      </c>
      <c r="B31" s="11">
        <f t="shared" si="0"/>
        <v>1920</v>
      </c>
      <c r="C31" s="3" t="s">
        <v>144</v>
      </c>
      <c r="D31" s="43">
        <v>1728.2978120912767</v>
      </c>
      <c r="E31" s="43">
        <v>1644.792309667364</v>
      </c>
      <c r="F31" s="43">
        <v>1586.570299931893</v>
      </c>
      <c r="G31" s="43">
        <v>1670.6343533374045</v>
      </c>
      <c r="H31" s="43">
        <v>1532.6429639830822</v>
      </c>
      <c r="I31" s="43">
        <v>1568.8492479090319</v>
      </c>
      <c r="J31" s="43">
        <v>1861.0228082220012</v>
      </c>
      <c r="K31" s="43">
        <v>1587.4974657778855</v>
      </c>
      <c r="L31" s="43">
        <v>1550.0903317266786</v>
      </c>
      <c r="M31" s="43">
        <v>1183.487250962479</v>
      </c>
      <c r="N31" s="43">
        <v>908.7589031434318</v>
      </c>
      <c r="O31" s="43">
        <v>953.2758812734627</v>
      </c>
      <c r="P31" s="43">
        <v>1042.826630768516</v>
      </c>
      <c r="Q31" s="51" t="s">
        <v>321</v>
      </c>
      <c r="R31" s="51" t="s">
        <v>321</v>
      </c>
      <c r="S31" s="51" t="s">
        <v>321</v>
      </c>
      <c r="T31" s="51" t="s">
        <v>321</v>
      </c>
      <c r="U31" s="2"/>
      <c r="V31" s="2"/>
    </row>
    <row r="32" spans="2:22" ht="12.75">
      <c r="B32" s="7">
        <v>2</v>
      </c>
      <c r="C32" s="9" t="s">
        <v>145</v>
      </c>
      <c r="D32" s="43">
        <v>3016792.1975485724</v>
      </c>
      <c r="E32" s="43">
        <v>2829646.390318433</v>
      </c>
      <c r="F32" s="43">
        <v>2627642.2270761537</v>
      </c>
      <c r="G32" s="43">
        <v>2739000.1028786735</v>
      </c>
      <c r="H32" s="43">
        <v>2949702.9375731065</v>
      </c>
      <c r="I32" s="43">
        <v>3168896.8577684266</v>
      </c>
      <c r="J32" s="43">
        <v>3037457.2715709307</v>
      </c>
      <c r="K32" s="43">
        <v>3069811.154923425</v>
      </c>
      <c r="L32" s="43">
        <v>3316817.9820787567</v>
      </c>
      <c r="M32" s="43">
        <v>3514806.7900726097</v>
      </c>
      <c r="N32" s="43">
        <v>3498019.43988898</v>
      </c>
      <c r="O32" s="43">
        <v>3430495.8937168117</v>
      </c>
      <c r="P32" s="43">
        <v>3573295.762139453</v>
      </c>
      <c r="Q32" s="43">
        <v>3542769.1458868245</v>
      </c>
      <c r="R32" s="43">
        <v>3476352.2225178625</v>
      </c>
      <c r="S32" s="43">
        <v>3483789.6482496844</v>
      </c>
      <c r="T32" s="43">
        <v>3594969.4952902906</v>
      </c>
      <c r="U32" s="13"/>
      <c r="V32" s="13"/>
    </row>
    <row r="33" spans="1:22" ht="12.75">
      <c r="A33" s="7" t="s">
        <v>146</v>
      </c>
      <c r="B33" s="9">
        <v>21</v>
      </c>
      <c r="C33" s="3" t="s">
        <v>147</v>
      </c>
      <c r="D33" s="43">
        <v>1391092.7214329157</v>
      </c>
      <c r="E33" s="43">
        <v>1368319.5920769947</v>
      </c>
      <c r="F33" s="43">
        <v>1460248.2383451478</v>
      </c>
      <c r="G33" s="43">
        <v>1560891.976558103</v>
      </c>
      <c r="H33" s="43">
        <v>1701586.9522650205</v>
      </c>
      <c r="I33" s="43">
        <v>1954673.2596727312</v>
      </c>
      <c r="J33" s="43">
        <v>1884329.2469462038</v>
      </c>
      <c r="K33" s="43">
        <v>1904022.8773041929</v>
      </c>
      <c r="L33" s="43">
        <v>2086481.2053630222</v>
      </c>
      <c r="M33" s="43">
        <v>2353670.8716217936</v>
      </c>
      <c r="N33" s="43">
        <v>2336777.860601425</v>
      </c>
      <c r="O33" s="43">
        <v>2180718.5088580335</v>
      </c>
      <c r="P33" s="43">
        <v>2302075.2343793428</v>
      </c>
      <c r="Q33" s="43">
        <v>2278588.7319221245</v>
      </c>
      <c r="R33" s="43">
        <v>2313840.2234661994</v>
      </c>
      <c r="S33" s="43">
        <v>2365406.224093684</v>
      </c>
      <c r="T33" s="43">
        <v>2479394.7643243345</v>
      </c>
      <c r="U33" s="2"/>
      <c r="V33" s="2"/>
    </row>
    <row r="34" spans="1:22" ht="12.75">
      <c r="A34" s="7" t="s">
        <v>148</v>
      </c>
      <c r="B34" s="9">
        <v>22</v>
      </c>
      <c r="C34" s="3" t="s">
        <v>149</v>
      </c>
      <c r="D34" s="43">
        <v>633556.5744525496</v>
      </c>
      <c r="E34" s="43">
        <v>612959.2674027043</v>
      </c>
      <c r="F34" s="43">
        <v>626855.0349928112</v>
      </c>
      <c r="G34" s="43">
        <v>781362.9677945465</v>
      </c>
      <c r="H34" s="43">
        <v>832788.1411438686</v>
      </c>
      <c r="I34" s="43">
        <v>806472.7695610055</v>
      </c>
      <c r="J34" s="43">
        <v>774940.6192857464</v>
      </c>
      <c r="K34" s="43">
        <v>793794.1710990544</v>
      </c>
      <c r="L34" s="43">
        <v>826276.735306159</v>
      </c>
      <c r="M34" s="43">
        <v>848732.549267599</v>
      </c>
      <c r="N34" s="43">
        <v>872262.541432148</v>
      </c>
      <c r="O34" s="43">
        <v>938247.5536254832</v>
      </c>
      <c r="P34" s="43">
        <v>948222.130633358</v>
      </c>
      <c r="Q34" s="43">
        <v>958770.9710828952</v>
      </c>
      <c r="R34" s="43">
        <v>936294.9312500218</v>
      </c>
      <c r="S34" s="43">
        <v>901696.8992892994</v>
      </c>
      <c r="T34" s="43">
        <v>903314.5863555989</v>
      </c>
      <c r="U34" s="2"/>
      <c r="V34" s="2"/>
    </row>
    <row r="35" spans="2:22" ht="12.75">
      <c r="B35" s="9">
        <v>23</v>
      </c>
      <c r="C35" s="3" t="s">
        <v>150</v>
      </c>
      <c r="D35" s="43">
        <v>15712.677683434313</v>
      </c>
      <c r="E35" s="43">
        <v>32695.51892486215</v>
      </c>
      <c r="F35" s="43">
        <v>32747.698582370456</v>
      </c>
      <c r="G35" s="43">
        <v>29988.772137646698</v>
      </c>
      <c r="H35" s="43">
        <v>37554.352386384984</v>
      </c>
      <c r="I35" s="43">
        <v>36435.723349397515</v>
      </c>
      <c r="J35" s="43">
        <v>34651.785177289166</v>
      </c>
      <c r="K35" s="43">
        <v>33022.219198685605</v>
      </c>
      <c r="L35" s="43">
        <v>41860.56880101749</v>
      </c>
      <c r="M35" s="43">
        <v>133394.81871353308</v>
      </c>
      <c r="N35" s="43">
        <v>148911.85190027184</v>
      </c>
      <c r="O35" s="43">
        <v>170213.6466837002</v>
      </c>
      <c r="P35" s="43">
        <v>185918.15044207903</v>
      </c>
      <c r="Q35" s="43">
        <v>169439.10817457706</v>
      </c>
      <c r="R35" s="43">
        <v>103417.19578095456</v>
      </c>
      <c r="S35" s="43">
        <v>104876.1548243024</v>
      </c>
      <c r="T35" s="43">
        <v>104445.5</v>
      </c>
      <c r="U35" s="15"/>
      <c r="V35" s="15"/>
    </row>
    <row r="36" spans="1:22" ht="12.75">
      <c r="A36" s="7" t="s">
        <v>151</v>
      </c>
      <c r="B36" s="11">
        <v>2301</v>
      </c>
      <c r="C36" s="3" t="s">
        <v>152</v>
      </c>
      <c r="D36" s="43">
        <v>4826.981016232539</v>
      </c>
      <c r="E36" s="43">
        <v>11716.509321268322</v>
      </c>
      <c r="F36" s="43">
        <v>11170.342503296713</v>
      </c>
      <c r="G36" s="43">
        <v>11247.757318818145</v>
      </c>
      <c r="H36" s="43">
        <v>13219.735529674004</v>
      </c>
      <c r="I36" s="43">
        <v>13612.42129388739</v>
      </c>
      <c r="J36" s="43">
        <v>13785.354134977788</v>
      </c>
      <c r="K36" s="43">
        <v>13253.757911959556</v>
      </c>
      <c r="L36" s="43">
        <v>26023.631915334434</v>
      </c>
      <c r="M36" s="43">
        <v>37782.92686216044</v>
      </c>
      <c r="N36" s="43">
        <v>39819.24745130971</v>
      </c>
      <c r="O36" s="43">
        <v>39892.23363895835</v>
      </c>
      <c r="P36" s="43">
        <v>47632.70719070621</v>
      </c>
      <c r="Q36" s="43">
        <v>46543.649126752505</v>
      </c>
      <c r="R36" s="43">
        <v>42712.8154034789</v>
      </c>
      <c r="S36" s="43">
        <v>47440.58438975032</v>
      </c>
      <c r="T36" s="43">
        <v>46222.8</v>
      </c>
      <c r="U36" s="2"/>
      <c r="V36" s="2"/>
    </row>
    <row r="37" spans="1:23" ht="12.75">
      <c r="A37" s="7" t="s">
        <v>153</v>
      </c>
      <c r="B37" s="11">
        <f>+B36+1</f>
        <v>2302</v>
      </c>
      <c r="C37" s="3" t="s">
        <v>154</v>
      </c>
      <c r="D37" s="52" t="s">
        <v>321</v>
      </c>
      <c r="E37" s="52" t="s">
        <v>321</v>
      </c>
      <c r="F37" s="52" t="s">
        <v>321</v>
      </c>
      <c r="G37" s="52" t="s">
        <v>321</v>
      </c>
      <c r="H37" s="52" t="s">
        <v>321</v>
      </c>
      <c r="I37" s="52" t="s">
        <v>321</v>
      </c>
      <c r="J37" s="52" t="s">
        <v>321</v>
      </c>
      <c r="K37" s="52" t="s">
        <v>321</v>
      </c>
      <c r="L37" s="43" t="s">
        <v>311</v>
      </c>
      <c r="M37" s="43">
        <v>73257.98933482185</v>
      </c>
      <c r="N37" s="43">
        <v>85940.64978910025</v>
      </c>
      <c r="O37" s="43">
        <v>107091.52123907165</v>
      </c>
      <c r="P37" s="43">
        <v>113057.50031864719</v>
      </c>
      <c r="Q37" s="43">
        <v>95591.2322305732</v>
      </c>
      <c r="R37" s="43">
        <v>35413.1754081626</v>
      </c>
      <c r="S37" s="43">
        <v>30829.911821050086</v>
      </c>
      <c r="T37" s="43">
        <v>32300</v>
      </c>
      <c r="U37" s="2"/>
      <c r="V37" s="2"/>
      <c r="W37" s="15"/>
    </row>
    <row r="38" spans="1:22" ht="12.75">
      <c r="A38" s="7" t="s">
        <v>155</v>
      </c>
      <c r="B38" s="11">
        <f>+B37+1</f>
        <v>2303</v>
      </c>
      <c r="C38" s="3" t="s">
        <v>156</v>
      </c>
      <c r="D38" s="43">
        <v>4446.497542675132</v>
      </c>
      <c r="E38" s="43">
        <v>9505.001712596979</v>
      </c>
      <c r="F38" s="43">
        <v>11112.649037844643</v>
      </c>
      <c r="G38" s="43">
        <v>8333.494094680693</v>
      </c>
      <c r="H38" s="43">
        <v>10840.73510658862</v>
      </c>
      <c r="I38" s="43">
        <v>10454.50132548618</v>
      </c>
      <c r="J38" s="43">
        <v>10375.77654559328</v>
      </c>
      <c r="K38" s="43">
        <v>9916.889356880816</v>
      </c>
      <c r="L38" s="43">
        <v>14637.784837100795</v>
      </c>
      <c r="M38" s="43">
        <v>21251.37041956295</v>
      </c>
      <c r="N38" s="43">
        <v>22078.310138558085</v>
      </c>
      <c r="O38" s="43">
        <v>22205.15051525428</v>
      </c>
      <c r="P38" s="43">
        <v>23755.1790068157</v>
      </c>
      <c r="Q38" s="43">
        <v>25845.710061581198</v>
      </c>
      <c r="R38" s="43">
        <v>24577.706323154332</v>
      </c>
      <c r="S38" s="43">
        <v>25544.9300560194</v>
      </c>
      <c r="T38" s="43">
        <v>24889.199999999997</v>
      </c>
      <c r="U38" s="2"/>
      <c r="V38" s="2"/>
    </row>
    <row r="39" spans="1:22" ht="12.75">
      <c r="A39" s="7" t="s">
        <v>157</v>
      </c>
      <c r="B39" s="11">
        <f>+B38+1</f>
        <v>2304</v>
      </c>
      <c r="C39" s="3" t="s">
        <v>156</v>
      </c>
      <c r="D39" s="43">
        <v>6439.199124526641</v>
      </c>
      <c r="E39" s="43">
        <v>11474.00789099685</v>
      </c>
      <c r="F39" s="43">
        <v>10464.707041229101</v>
      </c>
      <c r="G39" s="43">
        <v>10407.52072414786</v>
      </c>
      <c r="H39" s="43">
        <v>13493.881750122358</v>
      </c>
      <c r="I39" s="43">
        <v>12368.800730023946</v>
      </c>
      <c r="J39" s="43">
        <v>10490.654496718096</v>
      </c>
      <c r="K39" s="43">
        <v>9851.571929845231</v>
      </c>
      <c r="L39" s="43">
        <v>1199.1520485822646</v>
      </c>
      <c r="M39" s="43">
        <v>1102.532096987847</v>
      </c>
      <c r="N39" s="43">
        <v>1073.6445213038053</v>
      </c>
      <c r="O39" s="43">
        <v>1024.741290415946</v>
      </c>
      <c r="P39" s="43">
        <v>1472.7639259099217</v>
      </c>
      <c r="Q39" s="43">
        <v>1458.516755670169</v>
      </c>
      <c r="R39" s="43">
        <v>713.4986461587362</v>
      </c>
      <c r="S39" s="43">
        <v>1060.728557482605</v>
      </c>
      <c r="T39" s="43">
        <v>1033.5</v>
      </c>
      <c r="U39" s="2"/>
      <c r="V39" s="2"/>
    </row>
    <row r="40" spans="2:22" ht="12.75">
      <c r="B40" s="9">
        <v>29</v>
      </c>
      <c r="C40" s="3" t="s">
        <v>158</v>
      </c>
      <c r="D40" s="43">
        <v>976430.2239796728</v>
      </c>
      <c r="E40" s="43">
        <v>815672.011913872</v>
      </c>
      <c r="F40" s="43">
        <v>507791.25515582436</v>
      </c>
      <c r="G40" s="43">
        <v>366756.38638837705</v>
      </c>
      <c r="H40" s="43">
        <v>377773.4917778324</v>
      </c>
      <c r="I40" s="43">
        <v>371315.1051852924</v>
      </c>
      <c r="J40" s="43">
        <v>343535.62016169145</v>
      </c>
      <c r="K40" s="43">
        <v>338971.8873214923</v>
      </c>
      <c r="L40" s="43">
        <v>362199.4726085579</v>
      </c>
      <c r="M40" s="43">
        <v>179008.55046968415</v>
      </c>
      <c r="N40" s="43">
        <v>140067.1859551349</v>
      </c>
      <c r="O40" s="43">
        <v>141316.18454959476</v>
      </c>
      <c r="P40" s="43">
        <v>137080.24668467324</v>
      </c>
      <c r="Q40" s="43">
        <v>135970.3347072273</v>
      </c>
      <c r="R40" s="43">
        <v>122799.87202068686</v>
      </c>
      <c r="S40" s="43">
        <v>111810.37004239834</v>
      </c>
      <c r="T40" s="43">
        <v>107814.64461035724</v>
      </c>
      <c r="U40" s="12"/>
      <c r="V40" s="12"/>
    </row>
    <row r="41" spans="1:22" ht="12.75">
      <c r="A41" s="7" t="s">
        <v>159</v>
      </c>
      <c r="B41" s="11">
        <v>2901</v>
      </c>
      <c r="C41" s="3" t="s">
        <v>160</v>
      </c>
      <c r="D41" s="43">
        <v>21800.413260352838</v>
      </c>
      <c r="E41" s="43">
        <v>24376.66551250606</v>
      </c>
      <c r="F41" s="43">
        <v>27075.987132544</v>
      </c>
      <c r="G41" s="43">
        <v>28782.53084365868</v>
      </c>
      <c r="H41" s="43">
        <v>32730.114869501856</v>
      </c>
      <c r="I41" s="43">
        <v>49018.53466425975</v>
      </c>
      <c r="J41" s="43">
        <v>52955.67205650967</v>
      </c>
      <c r="K41" s="43">
        <v>56644.4086805111</v>
      </c>
      <c r="L41" s="43">
        <v>66583.42561280506</v>
      </c>
      <c r="M41" s="43">
        <v>78768.079814873</v>
      </c>
      <c r="N41" s="43">
        <v>84867.00526779644</v>
      </c>
      <c r="O41" s="43">
        <v>86544.61047154719</v>
      </c>
      <c r="P41" s="43">
        <v>82112.3061207433</v>
      </c>
      <c r="Q41" s="43">
        <v>80740.57937317928</v>
      </c>
      <c r="R41" s="43">
        <v>68658.4126222275</v>
      </c>
      <c r="S41" s="43">
        <v>64369.8532210114</v>
      </c>
      <c r="T41" s="43">
        <v>59986</v>
      </c>
      <c r="U41" s="2"/>
      <c r="V41" s="2"/>
    </row>
    <row r="42" spans="1:22" ht="12.75">
      <c r="A42" s="7" t="s">
        <v>161</v>
      </c>
      <c r="B42" s="11">
        <f aca="true" t="shared" si="1" ref="B42:B49">+B41+1</f>
        <v>2902</v>
      </c>
      <c r="C42" s="3" t="s">
        <v>162</v>
      </c>
      <c r="D42" s="43">
        <v>804274.349939812</v>
      </c>
      <c r="E42" s="43">
        <v>655568.3502324686</v>
      </c>
      <c r="F42" s="43">
        <v>357921.38374687324</v>
      </c>
      <c r="G42" s="43">
        <v>258944.38923289644</v>
      </c>
      <c r="H42" s="43">
        <v>259577.8327066761</v>
      </c>
      <c r="I42" s="43">
        <v>232093.63669576676</v>
      </c>
      <c r="J42" s="43">
        <v>191483.16405288645</v>
      </c>
      <c r="K42" s="43">
        <v>183656.98543933584</v>
      </c>
      <c r="L42" s="43">
        <v>179721.0501919259</v>
      </c>
      <c r="M42" s="43">
        <v>41059.68309446698</v>
      </c>
      <c r="N42" s="43">
        <v>-1003.1590662123479</v>
      </c>
      <c r="O42" s="43">
        <v>-236.19923360651237</v>
      </c>
      <c r="P42" s="43">
        <v>-230.97695111320198</v>
      </c>
      <c r="Q42" s="43">
        <v>-56.181536661011044</v>
      </c>
      <c r="R42" s="43">
        <v>-59.10639672320891</v>
      </c>
      <c r="S42" s="43">
        <v>0</v>
      </c>
      <c r="T42" s="43">
        <v>0</v>
      </c>
      <c r="U42" s="2"/>
      <c r="V42" s="2"/>
    </row>
    <row r="43" spans="1:22" ht="12.75">
      <c r="A43" s="7" t="s">
        <v>163</v>
      </c>
      <c r="B43" s="11">
        <f t="shared" si="1"/>
        <v>2903</v>
      </c>
      <c r="C43" s="3" t="s">
        <v>164</v>
      </c>
      <c r="D43" s="43">
        <v>15009.750588218083</v>
      </c>
      <c r="E43" s="43">
        <v>28710.06063605277</v>
      </c>
      <c r="F43" s="43">
        <v>19154.230530086854</v>
      </c>
      <c r="G43" s="43">
        <v>10590.523073806728</v>
      </c>
      <c r="H43" s="43">
        <v>10684.342967406672</v>
      </c>
      <c r="I43" s="43">
        <v>10260.712213231036</v>
      </c>
      <c r="J43" s="43">
        <v>9400.079814039853</v>
      </c>
      <c r="K43" s="43">
        <v>8999.60549025066</v>
      </c>
      <c r="L43" s="43">
        <v>9559.34203700325</v>
      </c>
      <c r="M43" s="43">
        <v>16960.74725890745</v>
      </c>
      <c r="N43" s="43">
        <v>18975.691445693046</v>
      </c>
      <c r="O43" s="43">
        <v>19260.533402959758</v>
      </c>
      <c r="P43" s="43">
        <v>21231.58429836601</v>
      </c>
      <c r="Q43" s="43">
        <v>22551.929774984666</v>
      </c>
      <c r="R43" s="43">
        <v>25870.65875147453</v>
      </c>
      <c r="S43" s="43">
        <v>19036.15183348681</v>
      </c>
      <c r="T43" s="43">
        <v>21200</v>
      </c>
      <c r="U43" s="2"/>
      <c r="V43" s="2"/>
    </row>
    <row r="44" spans="1:22" ht="12.75">
      <c r="A44" s="7" t="s">
        <v>165</v>
      </c>
      <c r="B44" s="11">
        <f t="shared" si="1"/>
        <v>2904</v>
      </c>
      <c r="C44" s="3" t="s">
        <v>166</v>
      </c>
      <c r="D44" s="43">
        <v>13658.711813467628</v>
      </c>
      <c r="E44" s="43">
        <v>11919.472474865095</v>
      </c>
      <c r="F44" s="43">
        <v>12630.430975122146</v>
      </c>
      <c r="G44" s="43">
        <v>14569.348353486625</v>
      </c>
      <c r="H44" s="43">
        <v>14371.51763706105</v>
      </c>
      <c r="I44" s="43">
        <v>18748.675330006325</v>
      </c>
      <c r="J44" s="43">
        <v>17080.05377323748</v>
      </c>
      <c r="K44" s="43">
        <v>17603.046586089844</v>
      </c>
      <c r="L44" s="43">
        <v>22262.223907578085</v>
      </c>
      <c r="M44" s="43">
        <v>22182.99719149324</v>
      </c>
      <c r="N44" s="43">
        <v>26257.090690408768</v>
      </c>
      <c r="O44" s="43">
        <v>24460.550376666208</v>
      </c>
      <c r="P44" s="43">
        <v>22682.622669468255</v>
      </c>
      <c r="Q44" s="43">
        <v>21716.917916375915</v>
      </c>
      <c r="R44" s="43">
        <v>19121.97481132814</v>
      </c>
      <c r="S44" s="43">
        <v>25096.759838215396</v>
      </c>
      <c r="T44" s="43">
        <v>25406.18299857226</v>
      </c>
      <c r="U44" s="2"/>
      <c r="V44" s="2"/>
    </row>
    <row r="45" spans="1:22" ht="12.75">
      <c r="A45" s="7" t="s">
        <v>167</v>
      </c>
      <c r="B45" s="11">
        <f t="shared" si="1"/>
        <v>2905</v>
      </c>
      <c r="C45" s="3" t="s">
        <v>168</v>
      </c>
      <c r="D45" s="43">
        <v>2534.4068662383274</v>
      </c>
      <c r="E45" s="43">
        <v>4175.242016847924</v>
      </c>
      <c r="F45" s="43">
        <v>5203.506787888517</v>
      </c>
      <c r="G45" s="43">
        <v>7467.67652640218</v>
      </c>
      <c r="H45" s="43">
        <v>7668.734542474774</v>
      </c>
      <c r="I45" s="43">
        <v>7761.675226497316</v>
      </c>
      <c r="J45" s="43">
        <v>8116.510173471922</v>
      </c>
      <c r="K45" s="43">
        <v>9466.767087961684</v>
      </c>
      <c r="L45" s="43">
        <v>10488.85424641278</v>
      </c>
      <c r="M45" s="43">
        <v>10052.574119738842</v>
      </c>
      <c r="N45" s="43">
        <v>9241.146630026422</v>
      </c>
      <c r="O45" s="43">
        <v>9477.040019165912</v>
      </c>
      <c r="P45" s="43">
        <v>9641.572533596629</v>
      </c>
      <c r="Q45" s="43">
        <v>9557.470824920232</v>
      </c>
      <c r="R45" s="43">
        <v>7845.318693635925</v>
      </c>
      <c r="S45" s="43">
        <v>2106.7803676289723</v>
      </c>
      <c r="T45" s="43">
        <v>0</v>
      </c>
      <c r="U45" s="2"/>
      <c r="V45" s="2"/>
    </row>
    <row r="46" spans="1:22" ht="12.75">
      <c r="A46" s="7" t="s">
        <v>169</v>
      </c>
      <c r="B46" s="11">
        <f t="shared" si="1"/>
        <v>2906</v>
      </c>
      <c r="C46" s="3" t="s">
        <v>170</v>
      </c>
      <c r="D46" s="43">
        <v>1667.033523976101</v>
      </c>
      <c r="E46" s="43">
        <v>1992.729144404691</v>
      </c>
      <c r="F46" s="43">
        <v>1985.9865992154464</v>
      </c>
      <c r="G46" s="43">
        <v>2152.737317492486</v>
      </c>
      <c r="H46" s="43">
        <v>2491.2347817924287</v>
      </c>
      <c r="I46" s="43">
        <v>2008.6662765924445</v>
      </c>
      <c r="J46" s="43">
        <v>1825.793569877058</v>
      </c>
      <c r="K46" s="43">
        <v>1641.4553402855418</v>
      </c>
      <c r="L46" s="43">
        <v>1555.5102279914572</v>
      </c>
      <c r="M46" s="43">
        <v>1495.7428448646315</v>
      </c>
      <c r="N46" s="43">
        <v>1451.2451735794693</v>
      </c>
      <c r="O46" s="43">
        <v>1535.90065750286</v>
      </c>
      <c r="P46" s="43">
        <v>1441.890769077959</v>
      </c>
      <c r="Q46" s="43">
        <v>1459.618354428228</v>
      </c>
      <c r="R46" s="43">
        <v>1362.6135387439767</v>
      </c>
      <c r="S46" s="43">
        <v>1200.8247820557792</v>
      </c>
      <c r="T46" s="43">
        <v>1222.4616117849853</v>
      </c>
      <c r="U46" s="2"/>
      <c r="V46" s="2"/>
    </row>
    <row r="47" spans="1:22" ht="12.75">
      <c r="A47" s="7" t="s">
        <v>171</v>
      </c>
      <c r="B47" s="11">
        <f t="shared" si="1"/>
        <v>2907</v>
      </c>
      <c r="C47" s="3" t="s">
        <v>172</v>
      </c>
      <c r="D47" s="43">
        <v>112055.60739887322</v>
      </c>
      <c r="E47" s="43">
        <v>82577.00877765894</v>
      </c>
      <c r="F47" s="43">
        <v>79168.74847688123</v>
      </c>
      <c r="G47" s="43">
        <v>37116.02493833937</v>
      </c>
      <c r="H47" s="43">
        <v>40882.74508968077</v>
      </c>
      <c r="I47" s="43">
        <v>42620.123714409485</v>
      </c>
      <c r="J47" s="43">
        <v>54611.446258722004</v>
      </c>
      <c r="K47" s="43">
        <v>58263.144915740784</v>
      </c>
      <c r="L47" s="43">
        <v>71602.24955399004</v>
      </c>
      <c r="M47" s="43">
        <v>8143.060487892757</v>
      </c>
      <c r="N47" s="52" t="s">
        <v>321</v>
      </c>
      <c r="O47" s="52" t="s">
        <v>321</v>
      </c>
      <c r="P47" s="52" t="s">
        <v>321</v>
      </c>
      <c r="Q47" s="52" t="s">
        <v>321</v>
      </c>
      <c r="R47" s="52" t="s">
        <v>321</v>
      </c>
      <c r="S47" s="52" t="s">
        <v>321</v>
      </c>
      <c r="T47" s="52" t="s">
        <v>321</v>
      </c>
      <c r="U47" s="2"/>
      <c r="V47" s="2"/>
    </row>
    <row r="48" spans="1:22" ht="12.75">
      <c r="A48" s="7" t="s">
        <v>173</v>
      </c>
      <c r="B48" s="11">
        <f t="shared" si="1"/>
        <v>2908</v>
      </c>
      <c r="C48" s="3" t="s">
        <v>174</v>
      </c>
      <c r="D48" s="43">
        <v>5429.950588734533</v>
      </c>
      <c r="E48" s="43">
        <v>6352.483119067864</v>
      </c>
      <c r="F48" s="43">
        <v>4650.980907212934</v>
      </c>
      <c r="G48" s="43">
        <v>7133.156102294572</v>
      </c>
      <c r="H48" s="43">
        <v>8266.704486405748</v>
      </c>
      <c r="I48" s="43">
        <v>7702.695931463141</v>
      </c>
      <c r="J48" s="43">
        <v>7785.661674232455</v>
      </c>
      <c r="K48" s="43">
        <v>2368.46670207291</v>
      </c>
      <c r="L48" s="43">
        <v>32.51937758867158</v>
      </c>
      <c r="M48" s="52" t="s">
        <v>321</v>
      </c>
      <c r="N48" s="52" t="s">
        <v>321</v>
      </c>
      <c r="O48" s="52" t="s">
        <v>321</v>
      </c>
      <c r="P48" s="52" t="s">
        <v>321</v>
      </c>
      <c r="Q48" s="52" t="s">
        <v>321</v>
      </c>
      <c r="R48" s="52" t="s">
        <v>321</v>
      </c>
      <c r="S48" s="52" t="s">
        <v>321</v>
      </c>
      <c r="T48" s="52" t="s">
        <v>321</v>
      </c>
      <c r="U48" s="2"/>
      <c r="V48" s="2"/>
    </row>
    <row r="49" spans="1:22" ht="12.75">
      <c r="A49" s="7" t="s">
        <v>175</v>
      </c>
      <c r="B49" s="11">
        <f t="shared" si="1"/>
        <v>2909</v>
      </c>
      <c r="C49" s="3" t="s">
        <v>176</v>
      </c>
      <c r="D49" s="52" t="s">
        <v>321</v>
      </c>
      <c r="E49" s="52" t="s">
        <v>321</v>
      </c>
      <c r="F49" s="52" t="s">
        <v>321</v>
      </c>
      <c r="G49" s="52" t="s">
        <v>321</v>
      </c>
      <c r="H49" s="43">
        <v>1100.264696832993</v>
      </c>
      <c r="I49" s="43">
        <v>1100.385133066163</v>
      </c>
      <c r="J49" s="43">
        <v>277.23878871455327</v>
      </c>
      <c r="K49" s="43">
        <v>328.00707924391014</v>
      </c>
      <c r="L49" s="43">
        <v>394.29745326264293</v>
      </c>
      <c r="M49" s="43">
        <v>345.6656574472387</v>
      </c>
      <c r="N49" s="43">
        <v>278.1658138430726</v>
      </c>
      <c r="O49" s="43">
        <v>273.74885535934254</v>
      </c>
      <c r="P49" s="43">
        <v>201.247244534275</v>
      </c>
      <c r="Q49" s="52" t="s">
        <v>321</v>
      </c>
      <c r="R49" s="52" t="s">
        <v>321</v>
      </c>
      <c r="S49" s="52" t="s">
        <v>321</v>
      </c>
      <c r="T49" s="52" t="s">
        <v>321</v>
      </c>
      <c r="U49" s="2"/>
      <c r="V49" s="2"/>
    </row>
    <row r="50" spans="2:22" ht="12.75">
      <c r="B50" s="11">
        <v>2910</v>
      </c>
      <c r="C50" s="3" t="s">
        <v>177</v>
      </c>
      <c r="D50" s="52" t="s">
        <v>321</v>
      </c>
      <c r="E50" s="52" t="s">
        <v>321</v>
      </c>
      <c r="F50" s="52" t="s">
        <v>321</v>
      </c>
      <c r="G50" s="52" t="s">
        <v>321</v>
      </c>
      <c r="H50" s="52" t="s">
        <v>321</v>
      </c>
      <c r="I50" s="52" t="s">
        <v>321</v>
      </c>
      <c r="J50" s="52" t="s">
        <v>321</v>
      </c>
      <c r="K50" s="52" t="s">
        <v>321</v>
      </c>
      <c r="L50" s="52" t="s">
        <v>321</v>
      </c>
      <c r="M50" s="52" t="s">
        <v>321</v>
      </c>
      <c r="N50" s="52" t="s">
        <v>321</v>
      </c>
      <c r="O50" s="52" t="s">
        <v>321</v>
      </c>
      <c r="P50" s="52" t="s">
        <v>321</v>
      </c>
      <c r="Q50" s="52" t="s">
        <v>321</v>
      </c>
      <c r="R50" s="52" t="s">
        <v>321</v>
      </c>
      <c r="S50" s="52" t="s">
        <v>321</v>
      </c>
      <c r="T50" s="52" t="s">
        <v>321</v>
      </c>
      <c r="U50" s="2"/>
      <c r="V50" s="2"/>
    </row>
    <row r="51" spans="2:22" ht="12.75">
      <c r="B51" s="11">
        <v>2911</v>
      </c>
      <c r="C51" s="3" t="s">
        <v>178</v>
      </c>
      <c r="D51" s="52" t="s">
        <v>321</v>
      </c>
      <c r="E51" s="52" t="s">
        <v>321</v>
      </c>
      <c r="F51" s="52" t="s">
        <v>321</v>
      </c>
      <c r="G51" s="52" t="s">
        <v>321</v>
      </c>
      <c r="H51" s="52" t="s">
        <v>321</v>
      </c>
      <c r="I51" s="52" t="s">
        <v>321</v>
      </c>
      <c r="J51" s="52" t="s">
        <v>321</v>
      </c>
      <c r="K51" s="52" t="s">
        <v>321</v>
      </c>
      <c r="L51" s="52" t="s">
        <v>321</v>
      </c>
      <c r="M51" s="52" t="s">
        <v>321</v>
      </c>
      <c r="N51" s="52" t="s">
        <v>321</v>
      </c>
      <c r="O51" s="52" t="s">
        <v>321</v>
      </c>
      <c r="P51" s="52" t="s">
        <v>321</v>
      </c>
      <c r="Q51" s="52" t="s">
        <v>321</v>
      </c>
      <c r="R51" s="52" t="s">
        <v>321</v>
      </c>
      <c r="S51" s="52" t="s">
        <v>321</v>
      </c>
      <c r="T51" s="52" t="s">
        <v>321</v>
      </c>
      <c r="U51" s="2"/>
      <c r="V51" s="2"/>
    </row>
    <row r="52" spans="2:22" ht="12.75">
      <c r="B52" s="7">
        <v>3</v>
      </c>
      <c r="C52" s="9" t="s">
        <v>179</v>
      </c>
      <c r="D52" s="43">
        <v>1790323.0671535674</v>
      </c>
      <c r="E52" s="43">
        <v>1843672.4772261977</v>
      </c>
      <c r="F52" s="43">
        <v>1846410.5734308087</v>
      </c>
      <c r="G52" s="43">
        <v>1869337.517490123</v>
      </c>
      <c r="H52" s="43">
        <v>2061693.652037852</v>
      </c>
      <c r="I52" s="43">
        <v>2249953.9428226817</v>
      </c>
      <c r="J52" s="43">
        <v>2434874.9350348115</v>
      </c>
      <c r="K52" s="43">
        <v>2567096.99768812</v>
      </c>
      <c r="L52" s="43">
        <v>2570101.2590173488</v>
      </c>
      <c r="M52" s="43">
        <v>2574384.1764128534</v>
      </c>
      <c r="N52" s="43">
        <v>2686237.194931825</v>
      </c>
      <c r="O52" s="43">
        <v>2892306.855358465</v>
      </c>
      <c r="P52" s="43">
        <v>3288937.979413535</v>
      </c>
      <c r="Q52" s="43">
        <v>3461593.4350042115</v>
      </c>
      <c r="R52" s="43">
        <v>3132802.624392431</v>
      </c>
      <c r="S52" s="43">
        <v>2907038.3642112766</v>
      </c>
      <c r="T52" s="43">
        <v>2653479.852342053</v>
      </c>
      <c r="U52" s="13"/>
      <c r="V52" s="16"/>
    </row>
    <row r="53" spans="1:22" ht="12.75">
      <c r="A53" s="7" t="s">
        <v>180</v>
      </c>
      <c r="B53" s="9">
        <v>31</v>
      </c>
      <c r="C53" s="3" t="s">
        <v>181</v>
      </c>
      <c r="D53" s="43">
        <v>1213381.1437918735</v>
      </c>
      <c r="E53" s="43">
        <v>1318198.236679038</v>
      </c>
      <c r="F53" s="43">
        <v>1301486.9163182566</v>
      </c>
      <c r="G53" s="43">
        <v>1313945.063947466</v>
      </c>
      <c r="H53" s="43">
        <v>1447420.2875740395</v>
      </c>
      <c r="I53" s="43">
        <v>1620215.1585156517</v>
      </c>
      <c r="J53" s="43">
        <v>1750574.550892559</v>
      </c>
      <c r="K53" s="43">
        <v>1837994.0582915475</v>
      </c>
      <c r="L53" s="43">
        <v>1795710.5456279814</v>
      </c>
      <c r="M53" s="43">
        <v>1751821.9869206094</v>
      </c>
      <c r="N53" s="43">
        <v>1824723.6854011242</v>
      </c>
      <c r="O53" s="43">
        <v>1936834.9268515224</v>
      </c>
      <c r="P53" s="43">
        <v>2077161.999957989</v>
      </c>
      <c r="Q53" s="43">
        <v>2240175.983228606</v>
      </c>
      <c r="R53" s="43">
        <v>2002407.5636602414</v>
      </c>
      <c r="S53" s="43">
        <v>1818207.3959871903</v>
      </c>
      <c r="T53" s="43">
        <v>1362139.030002123</v>
      </c>
      <c r="U53" s="12"/>
      <c r="V53" s="2"/>
    </row>
    <row r="54" spans="2:22" ht="12.75">
      <c r="B54" s="9">
        <v>32</v>
      </c>
      <c r="C54" s="3" t="s">
        <v>91</v>
      </c>
      <c r="D54" s="43">
        <v>539809.3158914642</v>
      </c>
      <c r="E54" s="43">
        <v>487240.72700272844</v>
      </c>
      <c r="F54" s="43">
        <v>505399.19531900395</v>
      </c>
      <c r="G54" s="43">
        <v>513650.20791562943</v>
      </c>
      <c r="H54" s="43">
        <v>568881.0060431323</v>
      </c>
      <c r="I54" s="43">
        <v>575496.3692254575</v>
      </c>
      <c r="J54" s="43">
        <v>632246.8869285763</v>
      </c>
      <c r="K54" s="43">
        <v>673702.4017178696</v>
      </c>
      <c r="L54" s="43">
        <v>709384.4775896128</v>
      </c>
      <c r="M54" s="43">
        <v>752871.3669420823</v>
      </c>
      <c r="N54" s="43">
        <v>781297.2856300996</v>
      </c>
      <c r="O54" s="43">
        <v>879804.5955625058</v>
      </c>
      <c r="P54" s="43">
        <v>1144610.8550424846</v>
      </c>
      <c r="Q54" s="43">
        <v>1156205.0084960267</v>
      </c>
      <c r="R54" s="43">
        <v>1068904.3541840212</v>
      </c>
      <c r="S54" s="43">
        <v>1036286.4850992507</v>
      </c>
      <c r="T54" s="43">
        <v>1242550.8102889447</v>
      </c>
      <c r="U54" s="12"/>
      <c r="V54" s="4"/>
    </row>
    <row r="55" spans="1:22" ht="12.75">
      <c r="A55" s="7" t="s">
        <v>182</v>
      </c>
      <c r="B55" s="11">
        <v>3201</v>
      </c>
      <c r="C55" s="3" t="s">
        <v>183</v>
      </c>
      <c r="D55" s="43">
        <v>361007.8788092152</v>
      </c>
      <c r="E55" s="43">
        <v>325473.82181587623</v>
      </c>
      <c r="F55" s="43">
        <v>347889.3776965346</v>
      </c>
      <c r="G55" s="43">
        <v>347173.1672076776</v>
      </c>
      <c r="H55" s="43">
        <v>388838.6956018351</v>
      </c>
      <c r="I55" s="43">
        <v>375677.88789510605</v>
      </c>
      <c r="J55" s="43">
        <v>407755.45825249294</v>
      </c>
      <c r="K55" s="43">
        <v>449976.01468033507</v>
      </c>
      <c r="L55" s="43">
        <v>501032.82537899405</v>
      </c>
      <c r="M55" s="43">
        <v>546311.0790696983</v>
      </c>
      <c r="N55" s="43">
        <v>559268.102092009</v>
      </c>
      <c r="O55" s="43">
        <v>611654.2676786981</v>
      </c>
      <c r="P55" s="43">
        <v>850382.8097323624</v>
      </c>
      <c r="Q55" s="43">
        <v>842107.2562094106</v>
      </c>
      <c r="R55" s="43">
        <v>767038.4868762628</v>
      </c>
      <c r="S55" s="43">
        <v>818122.7653307555</v>
      </c>
      <c r="T55" s="43">
        <v>1123833.4722785673</v>
      </c>
      <c r="U55" s="2"/>
      <c r="V55" s="2"/>
    </row>
    <row r="56" spans="1:22" ht="12.75">
      <c r="A56" s="7" t="s">
        <v>184</v>
      </c>
      <c r="B56" s="11">
        <f>+B55+1</f>
        <v>3202</v>
      </c>
      <c r="C56" s="3" t="s">
        <v>185</v>
      </c>
      <c r="D56" s="43">
        <v>59548.88804795093</v>
      </c>
      <c r="E56" s="43">
        <v>54491.65291306637</v>
      </c>
      <c r="F56" s="43">
        <v>64286.053369687936</v>
      </c>
      <c r="G56" s="43">
        <v>63960.30508937456</v>
      </c>
      <c r="H56" s="43">
        <v>68691.10734375076</v>
      </c>
      <c r="I56" s="43">
        <v>73427.53719483153</v>
      </c>
      <c r="J56" s="43">
        <v>78991.61089943771</v>
      </c>
      <c r="K56" s="43">
        <v>86434.8351850013</v>
      </c>
      <c r="L56" s="43">
        <v>61757.00798901972</v>
      </c>
      <c r="M56" s="43">
        <v>61137.84628261979</v>
      </c>
      <c r="N56" s="43">
        <v>67478.49523050211</v>
      </c>
      <c r="O56" s="43">
        <v>81580.79273144725</v>
      </c>
      <c r="P56" s="43">
        <v>104275.80237533337</v>
      </c>
      <c r="Q56" s="43">
        <v>107940.15430841505</v>
      </c>
      <c r="R56" s="43">
        <v>101470.9065745689</v>
      </c>
      <c r="S56" s="43">
        <v>69128.76478929802</v>
      </c>
      <c r="T56" s="43">
        <v>67666.66491673056</v>
      </c>
      <c r="U56" s="2"/>
      <c r="V56" s="2"/>
    </row>
    <row r="57" spans="1:22" ht="12.75">
      <c r="A57" s="7" t="s">
        <v>186</v>
      </c>
      <c r="B57" s="11">
        <f>+B56+1</f>
        <v>3203</v>
      </c>
      <c r="C57" s="3" t="s">
        <v>187</v>
      </c>
      <c r="D57" s="52" t="s">
        <v>321</v>
      </c>
      <c r="E57" s="52" t="s">
        <v>321</v>
      </c>
      <c r="F57" s="52" t="s">
        <v>321</v>
      </c>
      <c r="G57" s="43">
        <v>1560.4393901019573</v>
      </c>
      <c r="H57" s="43">
        <v>1999.9794740091359</v>
      </c>
      <c r="I57" s="43">
        <v>2145.161216528676</v>
      </c>
      <c r="J57" s="43">
        <v>2697.3342924106537</v>
      </c>
      <c r="K57" s="43">
        <v>2957.743489459155</v>
      </c>
      <c r="L57" s="43">
        <v>2997.202634422564</v>
      </c>
      <c r="M57" s="43">
        <v>2886.115489317837</v>
      </c>
      <c r="N57" s="43">
        <v>2933.957068181911</v>
      </c>
      <c r="O57" s="43">
        <v>2473.429923202555</v>
      </c>
      <c r="P57" s="43">
        <v>2014.7593458488213</v>
      </c>
      <c r="Q57" s="43">
        <v>1974.0649744417997</v>
      </c>
      <c r="R57" s="43">
        <v>1716.196447713173</v>
      </c>
      <c r="S57" s="43">
        <v>1830.4940464876838</v>
      </c>
      <c r="T57" s="43">
        <v>2514.5009617447986</v>
      </c>
      <c r="U57" s="2"/>
      <c r="V57" s="2"/>
    </row>
    <row r="58" spans="1:22" ht="12.75">
      <c r="A58" s="7" t="s">
        <v>188</v>
      </c>
      <c r="B58" s="11">
        <f>+B57+1</f>
        <v>3204</v>
      </c>
      <c r="C58" s="3" t="s">
        <v>189</v>
      </c>
      <c r="D58" s="43">
        <v>69680.06664047106</v>
      </c>
      <c r="E58" s="43">
        <v>66540.28375840215</v>
      </c>
      <c r="F58" s="43">
        <v>63327.454251407406</v>
      </c>
      <c r="G58" s="43">
        <v>57175.443781592025</v>
      </c>
      <c r="H58" s="43">
        <v>56192.6155618335</v>
      </c>
      <c r="I58" s="43">
        <v>67618.919195323</v>
      </c>
      <c r="J58" s="43">
        <v>94919.82174939706</v>
      </c>
      <c r="K58" s="43">
        <v>84551.9893534973</v>
      </c>
      <c r="L58" s="43">
        <v>91891.63122118873</v>
      </c>
      <c r="M58" s="43">
        <v>87115.4556913684</v>
      </c>
      <c r="N58" s="43">
        <v>88543.5769521205</v>
      </c>
      <c r="O58" s="43">
        <v>125756.10580647035</v>
      </c>
      <c r="P58" s="43">
        <v>114310.72179597427</v>
      </c>
      <c r="Q58" s="43">
        <v>112169.19194060369</v>
      </c>
      <c r="R58" s="43">
        <v>111006.03493166657</v>
      </c>
      <c r="S58" s="43">
        <v>48112.720837018605</v>
      </c>
      <c r="T58" s="43">
        <v>8460.427682980255</v>
      </c>
      <c r="U58" s="2"/>
      <c r="V58" s="2"/>
    </row>
    <row r="59" spans="1:22" ht="12.75">
      <c r="A59" s="7" t="s">
        <v>190</v>
      </c>
      <c r="B59" s="11">
        <f>+B58+1</f>
        <v>3205</v>
      </c>
      <c r="C59" s="3" t="s">
        <v>191</v>
      </c>
      <c r="D59" s="43">
        <v>49572.48239382703</v>
      </c>
      <c r="E59" s="43">
        <v>40734.96851538372</v>
      </c>
      <c r="F59" s="43">
        <v>29896.31000137398</v>
      </c>
      <c r="G59" s="43">
        <v>43780.85244688329</v>
      </c>
      <c r="H59" s="43">
        <v>53158.60806170373</v>
      </c>
      <c r="I59" s="43">
        <v>56626.86372366821</v>
      </c>
      <c r="J59" s="43">
        <v>47882.66173483784</v>
      </c>
      <c r="K59" s="43">
        <v>49781.81900957682</v>
      </c>
      <c r="L59" s="43">
        <v>51705.81036598781</v>
      </c>
      <c r="M59" s="43">
        <v>55420.87040907791</v>
      </c>
      <c r="N59" s="43">
        <v>63073.15428728603</v>
      </c>
      <c r="O59" s="43">
        <v>58339.99942268749</v>
      </c>
      <c r="P59" s="43">
        <v>73626.76179296573</v>
      </c>
      <c r="Q59" s="43">
        <v>92014.3410631555</v>
      </c>
      <c r="R59" s="43">
        <v>87672.72935380979</v>
      </c>
      <c r="S59" s="43">
        <v>99091.74009569082</v>
      </c>
      <c r="T59" s="43">
        <v>40075.74444892219</v>
      </c>
      <c r="U59" s="2"/>
      <c r="V59" s="2"/>
    </row>
    <row r="60" spans="2:22" ht="12.75">
      <c r="B60" s="9">
        <v>39</v>
      </c>
      <c r="C60" s="3" t="s">
        <v>192</v>
      </c>
      <c r="D60" s="43">
        <v>37132.60747022974</v>
      </c>
      <c r="E60" s="43">
        <v>38233.51354443127</v>
      </c>
      <c r="F60" s="43">
        <v>39524.46179354808</v>
      </c>
      <c r="G60" s="43">
        <v>41742.24562702752</v>
      </c>
      <c r="H60" s="43">
        <v>45392.35842068021</v>
      </c>
      <c r="I60" s="43">
        <v>54242.41508157232</v>
      </c>
      <c r="J60" s="43">
        <v>52053.49721367612</v>
      </c>
      <c r="K60" s="43">
        <v>55400.537678703025</v>
      </c>
      <c r="L60" s="43">
        <v>65006.23579975449</v>
      </c>
      <c r="M60" s="43">
        <v>69690.82255016187</v>
      </c>
      <c r="N60" s="43">
        <v>80216.22390060118</v>
      </c>
      <c r="O60" s="43">
        <v>75667.33294443703</v>
      </c>
      <c r="P60" s="43">
        <v>67165.12441306125</v>
      </c>
      <c r="Q60" s="43">
        <v>65212.443279579056</v>
      </c>
      <c r="R60" s="43">
        <v>61490.70654816835</v>
      </c>
      <c r="S60" s="43">
        <v>52544.483124835686</v>
      </c>
      <c r="T60" s="43">
        <v>48790.012050984886</v>
      </c>
      <c r="U60" s="12"/>
      <c r="V60" s="4"/>
    </row>
    <row r="61" spans="1:24" ht="12.75">
      <c r="A61" s="7" t="s">
        <v>193</v>
      </c>
      <c r="B61" s="11">
        <v>3901</v>
      </c>
      <c r="C61" s="3" t="s">
        <v>166</v>
      </c>
      <c r="D61" s="43">
        <v>17411.955569576294</v>
      </c>
      <c r="E61" s="43">
        <v>15195.877668641591</v>
      </c>
      <c r="F61" s="43">
        <v>16100.914820008134</v>
      </c>
      <c r="G61" s="43">
        <v>18571.786839574117</v>
      </c>
      <c r="H61" s="43">
        <v>18290.520654208667</v>
      </c>
      <c r="I61" s="43">
        <v>23863.022770826854</v>
      </c>
      <c r="J61" s="43">
        <v>21737.971764844973</v>
      </c>
      <c r="K61" s="43">
        <v>22403.877473205255</v>
      </c>
      <c r="L61" s="43">
        <v>28393.481557108873</v>
      </c>
      <c r="M61" s="43">
        <v>28231.503695597898</v>
      </c>
      <c r="N61" s="43">
        <v>35909.822031415664</v>
      </c>
      <c r="O61" s="43">
        <v>31131.05898933833</v>
      </c>
      <c r="P61" s="43">
        <v>28868.688538391143</v>
      </c>
      <c r="Q61" s="43">
        <v>27639.112839701316</v>
      </c>
      <c r="R61" s="43">
        <v>24338.114322151327</v>
      </c>
      <c r="S61" s="43">
        <v>22816.04824178477</v>
      </c>
      <c r="T61" s="43">
        <v>23097.352035554897</v>
      </c>
      <c r="U61" s="2"/>
      <c r="V61" s="2"/>
      <c r="W61" s="15"/>
      <c r="X61" s="2"/>
    </row>
    <row r="62" spans="1:22" ht="12.75">
      <c r="A62" s="7" t="s">
        <v>194</v>
      </c>
      <c r="B62" s="11">
        <f>+B61+1</f>
        <v>3902</v>
      </c>
      <c r="C62" s="3" t="s">
        <v>195</v>
      </c>
      <c r="D62" s="43">
        <v>4207.8892626476045</v>
      </c>
      <c r="E62" s="43">
        <v>5034.5405632446555</v>
      </c>
      <c r="F62" s="43">
        <v>5019.331494329989</v>
      </c>
      <c r="G62" s="43">
        <v>5440.876309750204</v>
      </c>
      <c r="H62" s="43">
        <v>6296.1635327132135</v>
      </c>
      <c r="I62" s="43">
        <v>7679.104213449472</v>
      </c>
      <c r="J62" s="43">
        <v>7791.788498292445</v>
      </c>
      <c r="K62" s="43">
        <v>7920.448000097536</v>
      </c>
      <c r="L62" s="43">
        <v>8547.176409555846</v>
      </c>
      <c r="M62" s="43">
        <v>9201.902501783183</v>
      </c>
      <c r="N62" s="43">
        <v>10011.451960668777</v>
      </c>
      <c r="O62" s="43">
        <v>10023.326451763538</v>
      </c>
      <c r="P62" s="43">
        <v>10369.95034478034</v>
      </c>
      <c r="Q62" s="43">
        <v>10728.470304736991</v>
      </c>
      <c r="R62" s="43">
        <v>10635.984996067431</v>
      </c>
      <c r="S62" s="43">
        <v>10390.726575668981</v>
      </c>
      <c r="T62" s="43">
        <v>10577.949878385632</v>
      </c>
      <c r="U62" s="2"/>
      <c r="V62" s="2"/>
    </row>
    <row r="63" spans="1:22" ht="12.75">
      <c r="A63" s="7" t="s">
        <v>196</v>
      </c>
      <c r="B63" s="11">
        <f>+B62+1</f>
        <v>3903</v>
      </c>
      <c r="C63" s="3" t="s">
        <v>197</v>
      </c>
      <c r="D63" s="43">
        <v>8209.414607433564</v>
      </c>
      <c r="E63" s="43">
        <v>7203.874010129656</v>
      </c>
      <c r="F63" s="43">
        <v>8103.712916575208</v>
      </c>
      <c r="G63" s="43">
        <v>8508.625375537029</v>
      </c>
      <c r="H63" s="43">
        <v>9000.827586801006</v>
      </c>
      <c r="I63" s="43">
        <v>9200.770025331165</v>
      </c>
      <c r="J63" s="43">
        <v>10188.908411763583</v>
      </c>
      <c r="K63" s="43">
        <v>12353.513374121292</v>
      </c>
      <c r="L63" s="43">
        <v>11670.391632134513</v>
      </c>
      <c r="M63" s="43">
        <v>16277.125958677221</v>
      </c>
      <c r="N63" s="43">
        <v>19647.820606743728</v>
      </c>
      <c r="O63" s="43">
        <v>19013.432666263714</v>
      </c>
      <c r="P63" s="43">
        <v>15066.10053399777</v>
      </c>
      <c r="Q63" s="43">
        <v>12421.627595873735</v>
      </c>
      <c r="R63" s="43">
        <v>9771.553943990502</v>
      </c>
      <c r="S63" s="43">
        <v>8166.737498543625</v>
      </c>
      <c r="T63" s="43">
        <v>5821.25</v>
      </c>
      <c r="U63" s="2"/>
      <c r="V63" s="2"/>
    </row>
    <row r="64" spans="1:22" ht="12.75">
      <c r="A64" s="7" t="s">
        <v>198</v>
      </c>
      <c r="B64" s="11">
        <f>+B63+1</f>
        <v>3904</v>
      </c>
      <c r="C64" s="3" t="s">
        <v>199</v>
      </c>
      <c r="D64" s="43">
        <v>4804.409962716422</v>
      </c>
      <c r="E64" s="43">
        <v>6703.055838916837</v>
      </c>
      <c r="F64" s="43">
        <v>5838.134907861274</v>
      </c>
      <c r="G64" s="43">
        <v>4415.669598220419</v>
      </c>
      <c r="H64" s="43">
        <v>6082.73426041785</v>
      </c>
      <c r="I64" s="43">
        <v>6484.35220832863</v>
      </c>
      <c r="J64" s="43">
        <v>4814.152005137243</v>
      </c>
      <c r="K64" s="43">
        <v>4975.4840072322995</v>
      </c>
      <c r="L64" s="43">
        <v>7754.516580831977</v>
      </c>
      <c r="M64" s="43">
        <v>6791.237916760805</v>
      </c>
      <c r="N64" s="43">
        <v>4280.732727965113</v>
      </c>
      <c r="O64" s="43">
        <v>8787.822768283319</v>
      </c>
      <c r="P64" s="43">
        <v>6427.3338723134075</v>
      </c>
      <c r="Q64" s="43">
        <v>6372.748815371547</v>
      </c>
      <c r="R64" s="43">
        <v>8730.859173114002</v>
      </c>
      <c r="S64" s="43">
        <v>2873.7687091933176</v>
      </c>
      <c r="T64" s="43">
        <v>0</v>
      </c>
      <c r="U64" s="2"/>
      <c r="V64" s="2"/>
    </row>
    <row r="65" spans="1:22" ht="12.75">
      <c r="A65" s="7" t="s">
        <v>200</v>
      </c>
      <c r="B65" s="11">
        <f>+B64+1</f>
        <v>3905</v>
      </c>
      <c r="C65" s="3" t="s">
        <v>106</v>
      </c>
      <c r="D65" s="43">
        <v>2498.9380678558573</v>
      </c>
      <c r="E65" s="43">
        <v>4096.165463498532</v>
      </c>
      <c r="F65" s="43">
        <v>4462.3676547734785</v>
      </c>
      <c r="G65" s="43">
        <v>4805.28750394575</v>
      </c>
      <c r="H65" s="43">
        <v>5722.112386539478</v>
      </c>
      <c r="I65" s="43">
        <v>7015.165863636197</v>
      </c>
      <c r="J65" s="43">
        <v>7520.676533637881</v>
      </c>
      <c r="K65" s="43">
        <v>7747.2148240466395</v>
      </c>
      <c r="L65" s="43">
        <v>8640.669620123279</v>
      </c>
      <c r="M65" s="43">
        <v>9189.052477342766</v>
      </c>
      <c r="N65" s="43">
        <v>10366.3965738079</v>
      </c>
      <c r="O65" s="43">
        <v>6585.7191441979885</v>
      </c>
      <c r="P65" s="43">
        <v>6279.828789671808</v>
      </c>
      <c r="Q65" s="43">
        <v>7862.110336267369</v>
      </c>
      <c r="R65" s="43">
        <v>8011.027698734922</v>
      </c>
      <c r="S65" s="43">
        <v>8297.202099644992</v>
      </c>
      <c r="T65" s="43">
        <v>9293.460137044358</v>
      </c>
      <c r="U65" s="2"/>
      <c r="V65" s="2"/>
    </row>
    <row r="66" spans="1:22" ht="12.75">
      <c r="A66" s="7" t="s">
        <v>201</v>
      </c>
      <c r="B66" s="11">
        <f>+B65+1</f>
        <v>3906</v>
      </c>
      <c r="C66" s="3" t="s">
        <v>202</v>
      </c>
      <c r="D66" s="52" t="s">
        <v>321</v>
      </c>
      <c r="E66" s="52" t="s">
        <v>321</v>
      </c>
      <c r="F66" s="52" t="s">
        <v>321</v>
      </c>
      <c r="G66" s="52" t="s">
        <v>321</v>
      </c>
      <c r="H66" s="52" t="s">
        <v>321</v>
      </c>
      <c r="I66" s="52" t="s">
        <v>321</v>
      </c>
      <c r="J66" s="52" t="s">
        <v>321</v>
      </c>
      <c r="K66" s="52" t="s">
        <v>321</v>
      </c>
      <c r="L66" s="52" t="s">
        <v>321</v>
      </c>
      <c r="M66" s="52" t="s">
        <v>321</v>
      </c>
      <c r="N66" s="52" t="s">
        <v>321</v>
      </c>
      <c r="O66" s="43">
        <v>125.97292459013993</v>
      </c>
      <c r="P66" s="43">
        <v>153.22233390677755</v>
      </c>
      <c r="Q66" s="43">
        <v>188.37338762809586</v>
      </c>
      <c r="R66" s="43">
        <v>3.166414110171906</v>
      </c>
      <c r="S66" s="43">
        <v>0</v>
      </c>
      <c r="T66" s="43">
        <v>0</v>
      </c>
      <c r="U66" s="2"/>
      <c r="V66" s="2"/>
    </row>
    <row r="67" spans="2:22" ht="12.75">
      <c r="B67" s="7">
        <v>4</v>
      </c>
      <c r="C67" s="9" t="s">
        <v>203</v>
      </c>
      <c r="D67" s="43">
        <v>81591.13402454788</v>
      </c>
      <c r="E67" s="43">
        <v>93542.29084210804</v>
      </c>
      <c r="F67" s="43">
        <v>94788.14475830864</v>
      </c>
      <c r="G67" s="43">
        <v>99081.01408627207</v>
      </c>
      <c r="H67" s="43">
        <v>108519.58542459324</v>
      </c>
      <c r="I67" s="43">
        <v>113605.91809482621</v>
      </c>
      <c r="J67" s="43">
        <v>120736.72663218045</v>
      </c>
      <c r="K67" s="43">
        <v>124489.33615355883</v>
      </c>
      <c r="L67" s="43">
        <v>160984.46880458627</v>
      </c>
      <c r="M67" s="43">
        <v>185911.58359907658</v>
      </c>
      <c r="N67" s="43">
        <v>180413.8156507896</v>
      </c>
      <c r="O67" s="43">
        <v>185067.5502822472</v>
      </c>
      <c r="P67" s="43">
        <v>176102.77347002097</v>
      </c>
      <c r="Q67" s="43">
        <v>201335.90021417657</v>
      </c>
      <c r="R67" s="43">
        <v>170958.91969366142</v>
      </c>
      <c r="S67" s="43">
        <v>153571.85661790607</v>
      </c>
      <c r="T67" s="43">
        <v>147975.8497697926</v>
      </c>
      <c r="U67" s="13"/>
      <c r="V67" s="13"/>
    </row>
    <row r="68" spans="1:22" ht="12.75">
      <c r="A68" s="7" t="s">
        <v>204</v>
      </c>
      <c r="B68" s="11">
        <v>4001</v>
      </c>
      <c r="C68" s="3" t="s">
        <v>205</v>
      </c>
      <c r="D68" s="43">
        <v>65301.28225834428</v>
      </c>
      <c r="E68" s="43">
        <v>75597.18500201922</v>
      </c>
      <c r="F68" s="43">
        <v>74768.51224644075</v>
      </c>
      <c r="G68" s="43">
        <v>78757.91443813461</v>
      </c>
      <c r="H68" s="43">
        <v>84109.53235957096</v>
      </c>
      <c r="I68" s="43">
        <v>88896.96372093777</v>
      </c>
      <c r="J68" s="43">
        <v>97879.07777037229</v>
      </c>
      <c r="K68" s="43">
        <v>101405.30547274392</v>
      </c>
      <c r="L68" s="43">
        <v>133500.174845894</v>
      </c>
      <c r="M68" s="43">
        <v>143056.75209028323</v>
      </c>
      <c r="N68" s="43">
        <v>141588.9165838058</v>
      </c>
      <c r="O68" s="43">
        <v>143997.95430961947</v>
      </c>
      <c r="P68" s="43">
        <v>134316.52742308605</v>
      </c>
      <c r="Q68" s="43">
        <v>154835.21343898837</v>
      </c>
      <c r="R68" s="43">
        <v>125053.3033957592</v>
      </c>
      <c r="S68" s="43">
        <v>119679.63696361241</v>
      </c>
      <c r="T68" s="43">
        <v>111278.74221058375</v>
      </c>
      <c r="U68" s="2"/>
      <c r="V68" s="2"/>
    </row>
    <row r="69" spans="1:22" ht="12.75">
      <c r="A69" s="7" t="s">
        <v>206</v>
      </c>
      <c r="B69" s="11">
        <f aca="true" t="shared" si="2" ref="B69:B75">+B68+1</f>
        <v>4002</v>
      </c>
      <c r="C69" s="3" t="s">
        <v>207</v>
      </c>
      <c r="D69" s="43">
        <v>11678.907976482471</v>
      </c>
      <c r="E69" s="43">
        <v>11634.796882807283</v>
      </c>
      <c r="F69" s="43">
        <v>12876.737693013672</v>
      </c>
      <c r="G69" s="43">
        <v>12694.066211283389</v>
      </c>
      <c r="H69" s="43">
        <v>17744.068120831744</v>
      </c>
      <c r="I69" s="43">
        <v>16959.075006397954</v>
      </c>
      <c r="J69" s="43">
        <v>14969.362884570879</v>
      </c>
      <c r="K69" s="43">
        <v>15552.647354798908</v>
      </c>
      <c r="L69" s="43">
        <v>19788.041262706658</v>
      </c>
      <c r="M69" s="43">
        <v>26441.495291047697</v>
      </c>
      <c r="N69" s="43">
        <v>26454.701698433033</v>
      </c>
      <c r="O69" s="43">
        <v>26698.99234438331</v>
      </c>
      <c r="P69" s="43">
        <v>24141.66519234175</v>
      </c>
      <c r="Q69" s="43">
        <v>25502.011249066778</v>
      </c>
      <c r="R69" s="43">
        <v>25157.160105315794</v>
      </c>
      <c r="S69" s="43">
        <v>18571.729993554974</v>
      </c>
      <c r="T69" s="43">
        <v>18480.95233296382</v>
      </c>
      <c r="U69" s="2"/>
      <c r="V69" s="2"/>
    </row>
    <row r="70" spans="1:22" ht="12.75">
      <c r="A70" s="7" t="s">
        <v>208</v>
      </c>
      <c r="B70" s="11">
        <f t="shared" si="2"/>
        <v>4003</v>
      </c>
      <c r="C70" s="3" t="s">
        <v>209</v>
      </c>
      <c r="D70" s="52" t="s">
        <v>321</v>
      </c>
      <c r="E70" s="52" t="s">
        <v>321</v>
      </c>
      <c r="F70" s="52" t="s">
        <v>321</v>
      </c>
      <c r="G70" s="52" t="s">
        <v>321</v>
      </c>
      <c r="H70" s="52" t="s">
        <v>321</v>
      </c>
      <c r="I70" s="52" t="s">
        <v>321</v>
      </c>
      <c r="J70" s="52" t="s">
        <v>321</v>
      </c>
      <c r="K70" s="52" t="s">
        <v>321</v>
      </c>
      <c r="L70" s="52" t="s">
        <v>321</v>
      </c>
      <c r="M70" s="43">
        <v>8369.22091804411</v>
      </c>
      <c r="N70" s="43">
        <v>4050.396330076958</v>
      </c>
      <c r="O70" s="43">
        <v>6913.975515004988</v>
      </c>
      <c r="P70" s="43">
        <v>9492.924000701994</v>
      </c>
      <c r="Q70" s="43">
        <v>11777.192322409197</v>
      </c>
      <c r="R70" s="43">
        <v>11687.234480644505</v>
      </c>
      <c r="S70" s="43">
        <v>6746.890487008612</v>
      </c>
      <c r="T70" s="43">
        <v>9500</v>
      </c>
      <c r="U70" s="2"/>
      <c r="V70" s="2"/>
    </row>
    <row r="71" spans="1:22" ht="12.75">
      <c r="A71" s="7" t="s">
        <v>210</v>
      </c>
      <c r="B71" s="11">
        <f t="shared" si="2"/>
        <v>4004</v>
      </c>
      <c r="C71" s="3" t="s">
        <v>211</v>
      </c>
      <c r="D71" s="43">
        <v>2769.790710049266</v>
      </c>
      <c r="E71" s="43">
        <v>4140.975510396521</v>
      </c>
      <c r="F71" s="43">
        <v>4848.470077414247</v>
      </c>
      <c r="G71" s="43">
        <v>5159.485600059687</v>
      </c>
      <c r="H71" s="43">
        <v>4014.6782081765728</v>
      </c>
      <c r="I71" s="43">
        <v>4959.316151016414</v>
      </c>
      <c r="J71" s="43">
        <v>5019.400611146912</v>
      </c>
      <c r="K71" s="43">
        <v>4577.899668754832</v>
      </c>
      <c r="L71" s="43">
        <v>4493.094003501456</v>
      </c>
      <c r="M71" s="43">
        <v>4560.4736739042755</v>
      </c>
      <c r="N71" s="43">
        <v>4855.944388265041</v>
      </c>
      <c r="O71" s="43">
        <v>5277.538773454227</v>
      </c>
      <c r="P71" s="43">
        <v>5642.92699873095</v>
      </c>
      <c r="Q71" s="43">
        <v>6023.542009066831</v>
      </c>
      <c r="R71" s="43">
        <v>5785.038579284072</v>
      </c>
      <c r="S71" s="43">
        <v>5950.753919965306</v>
      </c>
      <c r="T71" s="43">
        <v>6057.9764317344825</v>
      </c>
      <c r="U71" s="2"/>
      <c r="V71" s="2"/>
    </row>
    <row r="72" spans="1:22" ht="12.75">
      <c r="A72" s="7" t="s">
        <v>212</v>
      </c>
      <c r="B72" s="11">
        <f t="shared" si="2"/>
        <v>4005</v>
      </c>
      <c r="C72" s="3" t="s">
        <v>134</v>
      </c>
      <c r="D72" s="43">
        <v>944.7598114603434</v>
      </c>
      <c r="E72" s="43">
        <v>1230.9583471388764</v>
      </c>
      <c r="F72" s="43">
        <v>1371.329294206867</v>
      </c>
      <c r="G72" s="43">
        <v>1282.9842148127066</v>
      </c>
      <c r="H72" s="43">
        <v>1499.524628626905</v>
      </c>
      <c r="I72" s="43">
        <v>1880.5969502325236</v>
      </c>
      <c r="J72" s="43">
        <v>1787.5009195021198</v>
      </c>
      <c r="K72" s="43">
        <v>2014.9006296411624</v>
      </c>
      <c r="L72" s="43">
        <v>2182.86322063958</v>
      </c>
      <c r="M72" s="43">
        <v>2473.6297047804255</v>
      </c>
      <c r="N72" s="43">
        <v>2371.332096291171</v>
      </c>
      <c r="O72" s="43">
        <v>1052.6006872003038</v>
      </c>
      <c r="P72" s="43">
        <v>1153.7413053129742</v>
      </c>
      <c r="Q72" s="43">
        <v>1535.6286687343018</v>
      </c>
      <c r="R72" s="43">
        <v>1707.7526767527145</v>
      </c>
      <c r="S72" s="43">
        <v>1796.7358453444033</v>
      </c>
      <c r="T72" s="43">
        <v>1818.8881744568798</v>
      </c>
      <c r="U72" s="2"/>
      <c r="V72" s="2"/>
    </row>
    <row r="73" spans="1:22" ht="12.75">
      <c r="A73" s="7" t="s">
        <v>213</v>
      </c>
      <c r="B73" s="11">
        <f t="shared" si="2"/>
        <v>4006</v>
      </c>
      <c r="C73" s="3" t="s">
        <v>126</v>
      </c>
      <c r="D73" s="43">
        <v>877.0466509119912</v>
      </c>
      <c r="E73" s="43">
        <v>912.0162486296601</v>
      </c>
      <c r="F73" s="43">
        <v>872.0589201024251</v>
      </c>
      <c r="G73" s="43">
        <v>940.5927219025671</v>
      </c>
      <c r="H73" s="43">
        <v>1137.062847228745</v>
      </c>
      <c r="I73" s="43">
        <v>893.1150390889226</v>
      </c>
      <c r="J73" s="43">
        <v>1066.0673864382823</v>
      </c>
      <c r="K73" s="43">
        <v>921.5436988281285</v>
      </c>
      <c r="L73" s="43">
        <v>1005.3907571164298</v>
      </c>
      <c r="M73" s="43">
        <v>908.4967279375381</v>
      </c>
      <c r="N73" s="43">
        <v>937.7082864845661</v>
      </c>
      <c r="O73" s="43">
        <v>815.1901754727324</v>
      </c>
      <c r="P73" s="43">
        <v>761.5378685217452</v>
      </c>
      <c r="Q73" s="43">
        <v>827.3006673023391</v>
      </c>
      <c r="R73" s="43">
        <v>774.7159856220596</v>
      </c>
      <c r="S73" s="43">
        <v>787.1082616527244</v>
      </c>
      <c r="T73" s="43">
        <v>801.2906200536524</v>
      </c>
      <c r="U73" s="2"/>
      <c r="V73" s="2"/>
    </row>
    <row r="74" spans="1:22" ht="12.75">
      <c r="A74" s="7" t="s">
        <v>214</v>
      </c>
      <c r="B74" s="11">
        <f t="shared" si="2"/>
        <v>4007</v>
      </c>
      <c r="C74" s="3" t="s">
        <v>209</v>
      </c>
      <c r="D74" s="52" t="s">
        <v>321</v>
      </c>
      <c r="E74" s="52" t="s">
        <v>321</v>
      </c>
      <c r="F74" s="52" t="s">
        <v>321</v>
      </c>
      <c r="G74" s="52" t="s">
        <v>321</v>
      </c>
      <c r="H74" s="52" t="s">
        <v>321</v>
      </c>
      <c r="I74" s="52" t="s">
        <v>321</v>
      </c>
      <c r="J74" s="52" t="s">
        <v>321</v>
      </c>
      <c r="K74" s="52" t="s">
        <v>321</v>
      </c>
      <c r="L74" s="52" t="s">
        <v>321</v>
      </c>
      <c r="M74" s="43">
        <v>64.25012220208897</v>
      </c>
      <c r="N74" s="43">
        <v>128.3842217737258</v>
      </c>
      <c r="O74" s="43">
        <v>284.6503584488739</v>
      </c>
      <c r="P74" s="43">
        <v>552.2864722162205</v>
      </c>
      <c r="Q74" s="43">
        <v>793.1511058025088</v>
      </c>
      <c r="R74" s="43">
        <v>753.6065582209136</v>
      </c>
      <c r="S74" s="43">
        <v>0</v>
      </c>
      <c r="T74" s="43">
        <v>0</v>
      </c>
      <c r="U74" s="2"/>
      <c r="V74" s="2"/>
    </row>
    <row r="75" spans="1:22" ht="12.75">
      <c r="A75" s="7" t="s">
        <v>215</v>
      </c>
      <c r="B75" s="11">
        <f t="shared" si="2"/>
        <v>4008</v>
      </c>
      <c r="C75" s="3" t="s">
        <v>216</v>
      </c>
      <c r="D75" s="43">
        <v>19.346617299529218</v>
      </c>
      <c r="E75" s="43">
        <v>26.358851116464166</v>
      </c>
      <c r="F75" s="43">
        <v>51.036527130676276</v>
      </c>
      <c r="G75" s="43">
        <v>245.97090007912317</v>
      </c>
      <c r="H75" s="43">
        <v>14.719260158300909</v>
      </c>
      <c r="I75" s="43">
        <v>16.85122715262118</v>
      </c>
      <c r="J75" s="43">
        <v>15.317060149975319</v>
      </c>
      <c r="K75" s="43">
        <v>17.039328791891435</v>
      </c>
      <c r="L75" s="43">
        <v>14.90471472814114</v>
      </c>
      <c r="M75" s="43">
        <v>37.265070877211606</v>
      </c>
      <c r="N75" s="43">
        <v>26.432045659296495</v>
      </c>
      <c r="O75" s="43">
        <v>26.64811866329883</v>
      </c>
      <c r="P75" s="43">
        <v>41.16420910928352</v>
      </c>
      <c r="Q75" s="43">
        <v>41.860752806243525</v>
      </c>
      <c r="R75" s="43">
        <v>40.107912062177476</v>
      </c>
      <c r="S75" s="43">
        <v>39.001146767623595</v>
      </c>
      <c r="T75" s="43">
        <v>38</v>
      </c>
      <c r="U75" s="2"/>
      <c r="V75" s="2"/>
    </row>
    <row r="76" spans="1:23" ht="12.75">
      <c r="A76" s="8"/>
      <c r="B76" s="8"/>
      <c r="C76" s="9" t="s">
        <v>217</v>
      </c>
      <c r="D76" s="43">
        <v>7579056.67370787</v>
      </c>
      <c r="E76" s="43">
        <v>7384743.1747206105</v>
      </c>
      <c r="F76" s="43">
        <v>7399229.104837197</v>
      </c>
      <c r="G76" s="43">
        <v>7752268.793328126</v>
      </c>
      <c r="H76" s="43">
        <v>8216855.871972142</v>
      </c>
      <c r="I76" s="43">
        <v>8797238.74407549</v>
      </c>
      <c r="J76" s="43">
        <v>8966769.37263314</v>
      </c>
      <c r="K76" s="43">
        <v>9261667.52718182</v>
      </c>
      <c r="L76" s="43">
        <v>9676652.98170625</v>
      </c>
      <c r="M76" s="43">
        <v>10007487.238984747</v>
      </c>
      <c r="N76" s="43">
        <v>10355864.032947091</v>
      </c>
      <c r="O76" s="43">
        <v>10692275.385846449</v>
      </c>
      <c r="P76" s="43">
        <v>11523418.365482839</v>
      </c>
      <c r="Q76" s="43">
        <v>11763173.376614138</v>
      </c>
      <c r="R76" s="43">
        <v>10834044.198658684</v>
      </c>
      <c r="S76" s="43">
        <v>10404478.911009636</v>
      </c>
      <c r="T76" s="43">
        <v>10197449.488303898</v>
      </c>
      <c r="U76" s="13"/>
      <c r="V76" s="16"/>
      <c r="W76" s="17"/>
    </row>
    <row r="77" spans="1:22" ht="12.75">
      <c r="A77" s="8"/>
      <c r="B77" s="8"/>
      <c r="C77" s="9" t="s">
        <v>218</v>
      </c>
      <c r="D77" s="43">
        <v>1136684.7039441064</v>
      </c>
      <c r="E77" s="43">
        <v>1297654.148118866</v>
      </c>
      <c r="F77" s="43">
        <v>1160404.2034935437</v>
      </c>
      <c r="G77" s="43">
        <v>1099110.323171886</v>
      </c>
      <c r="H77" s="43">
        <v>1074443.4347002935</v>
      </c>
      <c r="I77" s="43">
        <v>1075805.9331413498</v>
      </c>
      <c r="J77" s="43">
        <v>1157968.2156321192</v>
      </c>
      <c r="K77" s="43">
        <v>1087448.5435544455</v>
      </c>
      <c r="L77" s="43">
        <v>1101003.147123389</v>
      </c>
      <c r="M77" s="43">
        <v>1350376.943382405</v>
      </c>
      <c r="N77" s="43">
        <v>1383414.25107351</v>
      </c>
      <c r="O77" s="43">
        <v>1627553.227810913</v>
      </c>
      <c r="P77" s="43">
        <v>1491186.052936579</v>
      </c>
      <c r="Q77" s="43">
        <v>1539515.109152734</v>
      </c>
      <c r="R77" s="43">
        <v>1807685.76154111</v>
      </c>
      <c r="S77" s="43">
        <v>2025649.1554708048</v>
      </c>
      <c r="T77" s="43">
        <v>1986269.5555290175</v>
      </c>
      <c r="U77" s="18"/>
      <c r="V77" s="16"/>
    </row>
    <row r="78" spans="1:22" ht="12.75">
      <c r="A78" s="1"/>
      <c r="B78" s="1"/>
      <c r="C78" s="3" t="s">
        <v>219</v>
      </c>
      <c r="D78" s="43">
        <v>646048.0403556123</v>
      </c>
      <c r="E78" s="43">
        <v>604811.7465226052</v>
      </c>
      <c r="F78" s="43">
        <v>585675.2145366768</v>
      </c>
      <c r="G78" s="43">
        <v>603079.5027707241</v>
      </c>
      <c r="H78" s="43">
        <v>652030.1066773741</v>
      </c>
      <c r="I78" s="43">
        <v>628387.3158893896</v>
      </c>
      <c r="J78" s="43">
        <v>633450.8078563643</v>
      </c>
      <c r="K78" s="43">
        <v>644996.8124797965</v>
      </c>
      <c r="L78" s="43">
        <v>673292.033388386</v>
      </c>
      <c r="M78" s="43">
        <v>723575.8812228178</v>
      </c>
      <c r="N78" s="43">
        <v>762694.1601613185</v>
      </c>
      <c r="O78" s="43">
        <v>851099.7266496486</v>
      </c>
      <c r="P78" s="43">
        <v>846915.8685651583</v>
      </c>
      <c r="Q78" s="43">
        <v>858882.4020971337</v>
      </c>
      <c r="R78" s="43">
        <v>845560.2794516758</v>
      </c>
      <c r="S78" s="43">
        <v>859908.6760482761</v>
      </c>
      <c r="T78" s="43">
        <v>875402.774674781</v>
      </c>
      <c r="U78" s="2"/>
      <c r="V78" s="2"/>
    </row>
    <row r="79" spans="1:22" ht="12.75">
      <c r="A79" s="1"/>
      <c r="B79" s="1"/>
      <c r="C79" s="3" t="s">
        <v>220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43">
        <v>0</v>
      </c>
      <c r="P79" s="43">
        <v>0</v>
      </c>
      <c r="Q79" s="43">
        <v>0</v>
      </c>
      <c r="R79" s="43">
        <v>0</v>
      </c>
      <c r="S79" s="43">
        <v>0</v>
      </c>
      <c r="T79" s="43">
        <v>0</v>
      </c>
      <c r="U79" s="2"/>
      <c r="V79" s="2"/>
    </row>
    <row r="80" spans="1:22" ht="12.75">
      <c r="A80" s="1"/>
      <c r="B80" s="1"/>
      <c r="C80" s="3" t="s">
        <v>221</v>
      </c>
      <c r="D80" s="43">
        <v>244844.3396704086</v>
      </c>
      <c r="E80" s="43">
        <v>394120.17777848383</v>
      </c>
      <c r="F80" s="43">
        <v>334153.8949600613</v>
      </c>
      <c r="G80" s="43">
        <v>261258.48346084083</v>
      </c>
      <c r="H80" s="43">
        <v>204847.94362307375</v>
      </c>
      <c r="I80" s="43">
        <v>205893.34871887136</v>
      </c>
      <c r="J80" s="43">
        <v>255523.79253993326</v>
      </c>
      <c r="K80" s="43">
        <v>184804.30024465654</v>
      </c>
      <c r="L80" s="43">
        <v>178405.3703736509</v>
      </c>
      <c r="M80" s="43">
        <v>305627.55129578494</v>
      </c>
      <c r="N80" s="43">
        <v>224978.2446323635</v>
      </c>
      <c r="O80" s="43">
        <v>301213.3754762352</v>
      </c>
      <c r="P80" s="43">
        <v>263870.5845422786</v>
      </c>
      <c r="Q80" s="43">
        <v>326631.7429558118</v>
      </c>
      <c r="R80" s="43">
        <v>339125.06214215123</v>
      </c>
      <c r="S80" s="43">
        <v>301286.876842581</v>
      </c>
      <c r="T80" s="43">
        <v>285837.4563229687</v>
      </c>
      <c r="U80" s="2"/>
      <c r="V80" s="2"/>
    </row>
    <row r="81" spans="1:22" ht="12.75">
      <c r="A81" s="1"/>
      <c r="B81" s="1"/>
      <c r="C81" s="3" t="s">
        <v>222</v>
      </c>
      <c r="D81" s="43">
        <v>187887.89834059458</v>
      </c>
      <c r="E81" s="43">
        <v>212990.06056147703</v>
      </c>
      <c r="F81" s="43">
        <v>170730.49712875494</v>
      </c>
      <c r="G81" s="43">
        <v>153391.38882374248</v>
      </c>
      <c r="H81" s="43">
        <v>131262.68227668793</v>
      </c>
      <c r="I81" s="43">
        <v>148897.44312056075</v>
      </c>
      <c r="J81" s="43">
        <v>148949.21972241998</v>
      </c>
      <c r="K81" s="43">
        <v>138734.21502358007</v>
      </c>
      <c r="L81" s="43">
        <v>138140.9610226107</v>
      </c>
      <c r="M81" s="43">
        <v>208110.00081989833</v>
      </c>
      <c r="N81" s="43">
        <v>222048.06357070434</v>
      </c>
      <c r="O81" s="43">
        <v>215537.2514174873</v>
      </c>
      <c r="P81" s="43">
        <v>198639.03450710067</v>
      </c>
      <c r="Q81" s="43">
        <v>196715.79502287696</v>
      </c>
      <c r="R81" s="43">
        <v>313247.01509108633</v>
      </c>
      <c r="S81" s="43">
        <v>348712.6043031975</v>
      </c>
      <c r="T81" s="43">
        <v>354995.8151067082</v>
      </c>
      <c r="U81" s="2"/>
      <c r="V81" s="2"/>
    </row>
    <row r="82" spans="1:22" ht="12.75">
      <c r="A82" s="1"/>
      <c r="B82" s="1"/>
      <c r="C82" s="3" t="s">
        <v>223</v>
      </c>
      <c r="D82" s="43">
        <v>57904.42557749095</v>
      </c>
      <c r="E82" s="43">
        <v>85732.1632562997</v>
      </c>
      <c r="F82" s="43">
        <v>69844.59686805072</v>
      </c>
      <c r="G82" s="43">
        <v>81380.94811657838</v>
      </c>
      <c r="H82" s="43">
        <v>86302.7021231578</v>
      </c>
      <c r="I82" s="43">
        <v>92627.8254125281</v>
      </c>
      <c r="J82" s="43">
        <v>120044.39551340157</v>
      </c>
      <c r="K82" s="43">
        <v>118913.21580641237</v>
      </c>
      <c r="L82" s="43">
        <v>111164.78233874141</v>
      </c>
      <c r="M82" s="43">
        <v>113063.51004390405</v>
      </c>
      <c r="N82" s="43">
        <v>173693.78270912368</v>
      </c>
      <c r="O82" s="43">
        <v>259702.87426754192</v>
      </c>
      <c r="P82" s="43">
        <v>181760.5653220414</v>
      </c>
      <c r="Q82" s="43">
        <v>157285.16907691167</v>
      </c>
      <c r="R82" s="43">
        <v>309753.40485619666</v>
      </c>
      <c r="S82" s="43">
        <v>515740.9982767522</v>
      </c>
      <c r="T82" s="43">
        <v>470033.5094245598</v>
      </c>
      <c r="U82" s="2"/>
      <c r="V82" s="2"/>
    </row>
    <row r="83" spans="1:23" s="42" customFormat="1" ht="12.75">
      <c r="A83" s="44"/>
      <c r="B83" s="44"/>
      <c r="C83" s="16" t="s">
        <v>224</v>
      </c>
      <c r="D83" s="45">
        <v>8715741.377651976</v>
      </c>
      <c r="E83" s="45">
        <v>8682397.322839476</v>
      </c>
      <c r="F83" s="45">
        <v>8559633.30833074</v>
      </c>
      <c r="G83" s="45">
        <v>8851379.116500013</v>
      </c>
      <c r="H83" s="45">
        <v>9291299.306672435</v>
      </c>
      <c r="I83" s="45">
        <v>9873044.67721684</v>
      </c>
      <c r="J83" s="45">
        <v>10124737.58826526</v>
      </c>
      <c r="K83" s="45">
        <v>10349116.070736265</v>
      </c>
      <c r="L83" s="45">
        <v>10777656.12882964</v>
      </c>
      <c r="M83" s="45">
        <v>11357864.182367153</v>
      </c>
      <c r="N83" s="45">
        <v>11739278.284020603</v>
      </c>
      <c r="O83" s="45">
        <v>12319828.613657363</v>
      </c>
      <c r="P83" s="45">
        <v>13014604.418419419</v>
      </c>
      <c r="Q83" s="45">
        <v>13302688.485766873</v>
      </c>
      <c r="R83" s="45">
        <v>12641729.960199794</v>
      </c>
      <c r="S83" s="45">
        <v>12617238.839232218</v>
      </c>
      <c r="T83" s="45">
        <v>12183719.043832915</v>
      </c>
      <c r="U83" s="18"/>
      <c r="W83" s="46"/>
    </row>
    <row r="84" spans="1:4" ht="12.75">
      <c r="A84" s="8"/>
      <c r="B84" s="8"/>
      <c r="C84" s="8"/>
      <c r="D84" s="13"/>
    </row>
    <row r="85" spans="1:22" s="42" customFormat="1" ht="12.75">
      <c r="A85" s="44"/>
      <c r="B85" s="44"/>
      <c r="C85" s="47" t="s">
        <v>324</v>
      </c>
      <c r="D85" s="13">
        <v>18468925.761373907</v>
      </c>
      <c r="E85" s="13">
        <v>18480717.694775358</v>
      </c>
      <c r="F85" s="13">
        <v>19287147.39857066</v>
      </c>
      <c r="G85" s="13">
        <v>20230417.81298766</v>
      </c>
      <c r="H85" s="13">
        <v>21054981.702689555</v>
      </c>
      <c r="I85" s="13">
        <v>22056571.220065862</v>
      </c>
      <c r="J85" s="13">
        <v>23134734.47992122</v>
      </c>
      <c r="K85" s="13">
        <v>24308590.44332552</v>
      </c>
      <c r="L85" s="13">
        <v>25389775.047168575</v>
      </c>
      <c r="M85" s="13">
        <v>26554575.506123375</v>
      </c>
      <c r="N85" s="13">
        <v>27713748.14000419</v>
      </c>
      <c r="O85" s="13">
        <v>28678099.666381672</v>
      </c>
      <c r="P85" s="13">
        <v>28576933.775978334</v>
      </c>
      <c r="Q85" s="13">
        <v>29242653.9702712</v>
      </c>
      <c r="R85" s="13">
        <v>27044201.48181466</v>
      </c>
      <c r="S85" s="13">
        <v>27452355.035599697</v>
      </c>
      <c r="T85" s="13">
        <v>27947000</v>
      </c>
      <c r="U85" s="13"/>
      <c r="V85" s="16"/>
    </row>
    <row r="86" spans="1:22" ht="12.75">
      <c r="A86" s="8"/>
      <c r="B86" s="8"/>
      <c r="C86" s="3" t="s">
        <v>225</v>
      </c>
      <c r="D86" s="24">
        <v>0.41036802960997243</v>
      </c>
      <c r="E86" s="24">
        <v>0.39959179598356914</v>
      </c>
      <c r="F86" s="24">
        <v>0.38363522359898294</v>
      </c>
      <c r="G86" s="24">
        <v>0.38319864992364483</v>
      </c>
      <c r="H86" s="24">
        <v>0.3902570891772622</v>
      </c>
      <c r="I86" s="24">
        <v>0.39884888073955227</v>
      </c>
      <c r="J86" s="24">
        <v>0.3875890332960361</v>
      </c>
      <c r="K86" s="24">
        <v>0.381003890323259</v>
      </c>
      <c r="L86" s="24">
        <v>0.3811240140461731</v>
      </c>
      <c r="M86" s="24">
        <v>0.3768648923300266</v>
      </c>
      <c r="N86" s="24">
        <v>0.3736724451933165</v>
      </c>
      <c r="O86" s="24">
        <v>0.372837653478854</v>
      </c>
      <c r="P86" s="24">
        <v>0.40324194526318924</v>
      </c>
      <c r="Q86" s="24">
        <v>0.4022607998772228</v>
      </c>
      <c r="R86" s="24">
        <v>0.40060506892554487</v>
      </c>
      <c r="S86" s="25">
        <v>0.3790013242039637</v>
      </c>
      <c r="T86" s="24">
        <v>0.36488530032933403</v>
      </c>
      <c r="U86" s="5"/>
      <c r="V86" s="6"/>
    </row>
    <row r="87" spans="1:22" ht="12.75">
      <c r="A87" s="8"/>
      <c r="B87" s="8"/>
      <c r="C87" s="3" t="s">
        <v>83</v>
      </c>
      <c r="D87" s="26">
        <v>0.47191382380669716</v>
      </c>
      <c r="E87" s="26">
        <v>0.46980844933820176</v>
      </c>
      <c r="F87" s="26">
        <v>0.4437998596394344</v>
      </c>
      <c r="G87" s="26">
        <v>0.43752824080665026</v>
      </c>
      <c r="H87" s="26">
        <v>0.44128745576091233</v>
      </c>
      <c r="I87" s="26">
        <v>0.44762372984949195</v>
      </c>
      <c r="J87" s="26">
        <v>0.43764226458067124</v>
      </c>
      <c r="K87" s="26">
        <v>0.4257390445926843</v>
      </c>
      <c r="L87" s="26">
        <v>0.42448805114685506</v>
      </c>
      <c r="M87" s="26">
        <v>0.42771778369223323</v>
      </c>
      <c r="N87" s="26">
        <v>0.42359042251218304</v>
      </c>
      <c r="O87" s="26">
        <v>0.4295901317373363</v>
      </c>
      <c r="P87" s="26">
        <v>0.455423402680082</v>
      </c>
      <c r="Q87" s="26">
        <v>0.45490701696537916</v>
      </c>
      <c r="R87" s="26">
        <v>0.4674469670957183</v>
      </c>
      <c r="S87" s="27">
        <v>0.45960497097135816</v>
      </c>
      <c r="T87" s="26">
        <v>0.4359580292637104</v>
      </c>
      <c r="U87" s="6"/>
      <c r="V87" s="5"/>
    </row>
    <row r="89" spans="19:22" ht="12.75">
      <c r="S89" s="19"/>
      <c r="V89" s="20"/>
    </row>
    <row r="90" ht="12.75">
      <c r="T90" s="15"/>
    </row>
    <row r="92" ht="12.75">
      <c r="T92" s="1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8"/>
  <sheetViews>
    <sheetView zoomScalePageLayoutView="0" workbookViewId="0" topLeftCell="A68">
      <selection activeCell="A2" sqref="A2"/>
    </sheetView>
  </sheetViews>
  <sheetFormatPr defaultColWidth="8.8515625" defaultRowHeight="15"/>
  <cols>
    <col min="1" max="1" width="8.8515625" style="36" customWidth="1"/>
    <col min="2" max="2" width="83.28125" style="28" bestFit="1" customWidth="1"/>
    <col min="3" max="18" width="12.00390625" style="28" customWidth="1"/>
    <col min="19" max="19" width="12.00390625" style="28" hidden="1" customWidth="1"/>
    <col min="20" max="20" width="12.00390625" style="28" customWidth="1"/>
    <col min="21" max="21" width="8.8515625" style="28" customWidth="1"/>
    <col min="22" max="22" width="10.8515625" style="28" bestFit="1" customWidth="1"/>
    <col min="23" max="16384" width="8.8515625" style="28" customWidth="1"/>
  </cols>
  <sheetData>
    <row r="1" ht="12.75">
      <c r="A1" s="44" t="s">
        <v>326</v>
      </c>
    </row>
    <row r="2" spans="1:20" s="39" customFormat="1" ht="24" customHeight="1">
      <c r="A2" s="41" t="s">
        <v>307</v>
      </c>
      <c r="B2" s="40" t="s">
        <v>315</v>
      </c>
      <c r="C2" s="39">
        <v>1995</v>
      </c>
      <c r="D2" s="39">
        <v>1996</v>
      </c>
      <c r="E2" s="39">
        <v>1997</v>
      </c>
      <c r="F2" s="39">
        <v>1998</v>
      </c>
      <c r="G2" s="39">
        <v>1999</v>
      </c>
      <c r="H2" s="39">
        <v>2000</v>
      </c>
      <c r="I2" s="39">
        <v>2001</v>
      </c>
      <c r="J2" s="39">
        <v>2002</v>
      </c>
      <c r="K2" s="39">
        <v>2003</v>
      </c>
      <c r="L2" s="39">
        <v>2004</v>
      </c>
      <c r="M2" s="39">
        <v>2005</v>
      </c>
      <c r="N2" s="39">
        <v>2006</v>
      </c>
      <c r="O2" s="39">
        <v>2007</v>
      </c>
      <c r="P2" s="39">
        <v>2008</v>
      </c>
      <c r="Q2" s="39">
        <v>2009</v>
      </c>
      <c r="R2" s="39">
        <v>2010</v>
      </c>
      <c r="S2" s="39">
        <v>2011</v>
      </c>
      <c r="T2" s="39" t="s">
        <v>0</v>
      </c>
    </row>
    <row r="3" spans="1:22" ht="12.75">
      <c r="A3" s="37" t="s">
        <v>1</v>
      </c>
      <c r="B3" s="29" t="s">
        <v>2</v>
      </c>
      <c r="C3" s="30">
        <v>10311476.168006878</v>
      </c>
      <c r="D3" s="30">
        <v>9490127.412911957</v>
      </c>
      <c r="E3" s="30">
        <v>9632106.01353701</v>
      </c>
      <c r="F3" s="30">
        <v>10358564.64396331</v>
      </c>
      <c r="G3" s="30">
        <v>10362740.012300435</v>
      </c>
      <c r="H3" s="30">
        <v>10534788.997254843</v>
      </c>
      <c r="I3" s="30">
        <v>11066624.972949648</v>
      </c>
      <c r="J3" s="30">
        <v>12522412.880882783</v>
      </c>
      <c r="K3" s="30">
        <v>12608520.121630974</v>
      </c>
      <c r="L3" s="30">
        <v>13026826.64169106</v>
      </c>
      <c r="M3" s="30">
        <v>13885693.810452614</v>
      </c>
      <c r="N3" s="30">
        <v>14949859.840019155</v>
      </c>
      <c r="O3" s="30">
        <v>14471474.385812145</v>
      </c>
      <c r="P3" s="30">
        <v>14388798.765287602</v>
      </c>
      <c r="Q3" s="30">
        <v>13877351.294641217</v>
      </c>
      <c r="R3" s="30">
        <v>13579770.5979354</v>
      </c>
      <c r="S3" s="30">
        <v>0</v>
      </c>
      <c r="T3" s="30">
        <v>13823452.324763814</v>
      </c>
      <c r="U3" s="30"/>
      <c r="V3" s="30"/>
    </row>
    <row r="4" spans="1:22" ht="12.75">
      <c r="A4" s="37" t="s">
        <v>296</v>
      </c>
      <c r="B4" s="29" t="s">
        <v>3</v>
      </c>
      <c r="C4" s="30">
        <v>2357130.5874865246</v>
      </c>
      <c r="D4" s="30">
        <v>2470032.5845365124</v>
      </c>
      <c r="E4" s="30">
        <v>2463184.784825591</v>
      </c>
      <c r="F4" s="30">
        <v>2360824.763425023</v>
      </c>
      <c r="G4" s="30">
        <v>2426098.375776908</v>
      </c>
      <c r="H4" s="30">
        <v>2185969.833324179</v>
      </c>
      <c r="I4" s="30">
        <v>2452584.519980213</v>
      </c>
      <c r="J4" s="30">
        <v>2399039.517757761</v>
      </c>
      <c r="K4" s="30">
        <v>2345411.3295165547</v>
      </c>
      <c r="L4" s="30">
        <v>2532631.877001048</v>
      </c>
      <c r="M4" s="30">
        <v>2658684.9340041107</v>
      </c>
      <c r="N4" s="30">
        <v>2784262.0582381203</v>
      </c>
      <c r="O4" s="30">
        <v>2745218.2364930576</v>
      </c>
      <c r="P4" s="30">
        <v>2710116.9118178342</v>
      </c>
      <c r="Q4" s="30">
        <v>2838971.005153549</v>
      </c>
      <c r="R4" s="30">
        <v>2625433.312618569</v>
      </c>
      <c r="S4" s="30">
        <v>0</v>
      </c>
      <c r="T4" s="30">
        <v>2777581.3548505045</v>
      </c>
      <c r="U4" s="30"/>
      <c r="V4" s="30"/>
    </row>
    <row r="5" spans="1:22" ht="12.75">
      <c r="A5" s="37" t="s">
        <v>227</v>
      </c>
      <c r="B5" s="29" t="s">
        <v>4</v>
      </c>
      <c r="C5" s="30">
        <v>626411.2237965901</v>
      </c>
      <c r="D5" s="30">
        <v>695299.0465203151</v>
      </c>
      <c r="E5" s="30">
        <v>733237.3473275452</v>
      </c>
      <c r="F5" s="30">
        <v>842936.3712695532</v>
      </c>
      <c r="G5" s="30">
        <v>894463.6811146692</v>
      </c>
      <c r="H5" s="30">
        <v>891200.7396843848</v>
      </c>
      <c r="I5" s="30">
        <v>1219521.35355081</v>
      </c>
      <c r="J5" s="30">
        <v>1259003.3457193405</v>
      </c>
      <c r="K5" s="30">
        <v>1099436.7971028679</v>
      </c>
      <c r="L5" s="30">
        <v>1066580.298608446</v>
      </c>
      <c r="M5" s="30">
        <v>1174703.0425411821</v>
      </c>
      <c r="N5" s="30">
        <v>1211167.8947500214</v>
      </c>
      <c r="O5" s="30">
        <v>1151436.1096028544</v>
      </c>
      <c r="P5" s="30">
        <v>1081768.8788152193</v>
      </c>
      <c r="Q5" s="30">
        <v>1135812.7952746938</v>
      </c>
      <c r="R5" s="30">
        <v>1026589.0215541718</v>
      </c>
      <c r="S5" s="30">
        <v>0</v>
      </c>
      <c r="T5" s="30">
        <v>1057688.234858576</v>
      </c>
      <c r="U5" s="30"/>
      <c r="V5" s="30"/>
    </row>
    <row r="6" spans="1:22" ht="12.75">
      <c r="A6" s="37" t="s">
        <v>228</v>
      </c>
      <c r="B6" s="29" t="s">
        <v>5</v>
      </c>
      <c r="C6" s="30">
        <v>0</v>
      </c>
      <c r="D6" s="30">
        <v>113.34305980079591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48264.176237853404</v>
      </c>
      <c r="L6" s="30">
        <v>6387.747149331686</v>
      </c>
      <c r="M6" s="30">
        <v>18.88003261378321</v>
      </c>
      <c r="N6" s="30">
        <v>62310.56910351902</v>
      </c>
      <c r="O6" s="30">
        <v>1844.385258146509</v>
      </c>
      <c r="P6" s="30">
        <v>1092.7859679945677</v>
      </c>
      <c r="Q6" s="30">
        <v>5820.92460586602</v>
      </c>
      <c r="R6" s="30">
        <v>5908.775084500847</v>
      </c>
      <c r="S6" s="30">
        <v>0</v>
      </c>
      <c r="T6" s="30">
        <v>6015.232662969452</v>
      </c>
      <c r="U6" s="30"/>
      <c r="V6" s="30"/>
    </row>
    <row r="7" spans="1:22" ht="12.75">
      <c r="A7" s="37" t="s">
        <v>229</v>
      </c>
      <c r="B7" s="29" t="s">
        <v>6</v>
      </c>
      <c r="C7" s="30">
        <v>7925.664220373803</v>
      </c>
      <c r="D7" s="30">
        <v>9146.521337413065</v>
      </c>
      <c r="E7" s="30">
        <v>9923.27605775584</v>
      </c>
      <c r="F7" s="30">
        <v>14282.054342194207</v>
      </c>
      <c r="G7" s="30">
        <v>12997.106719779702</v>
      </c>
      <c r="H7" s="30">
        <v>18015.646948867303</v>
      </c>
      <c r="I7" s="30">
        <v>25639.226985043686</v>
      </c>
      <c r="J7" s="30">
        <v>19237.40220604543</v>
      </c>
      <c r="K7" s="30">
        <v>17821.97389265822</v>
      </c>
      <c r="L7" s="30">
        <v>17784.433825538228</v>
      </c>
      <c r="M7" s="30">
        <v>18183.98874475507</v>
      </c>
      <c r="N7" s="30">
        <v>13757.696898988552</v>
      </c>
      <c r="O7" s="30">
        <v>13467.557080253926</v>
      </c>
      <c r="P7" s="30">
        <v>13031.913307838444</v>
      </c>
      <c r="Q7" s="30">
        <v>11391.70249702846</v>
      </c>
      <c r="R7" s="30">
        <v>10980.95761469859</v>
      </c>
      <c r="S7" s="30">
        <v>0</v>
      </c>
      <c r="T7" s="30">
        <v>11178.800000000001</v>
      </c>
      <c r="U7" s="30"/>
      <c r="V7" s="30"/>
    </row>
    <row r="8" spans="1:22" ht="12.75">
      <c r="A8" s="37" t="s">
        <v>230</v>
      </c>
      <c r="B8" s="29" t="s">
        <v>7</v>
      </c>
      <c r="C8" s="30">
        <v>48892.12635212692</v>
      </c>
      <c r="D8" s="30">
        <v>47957.293721294904</v>
      </c>
      <c r="E8" s="30">
        <v>55243.712149796374</v>
      </c>
      <c r="F8" s="30">
        <v>47804.93637217775</v>
      </c>
      <c r="G8" s="30">
        <v>50319.63075867145</v>
      </c>
      <c r="H8" s="30">
        <v>49832.44893573135</v>
      </c>
      <c r="I8" s="30">
        <v>59774.82723527868</v>
      </c>
      <c r="J8" s="30">
        <v>77646.80136058328</v>
      </c>
      <c r="K8" s="30">
        <v>78745.67283096824</v>
      </c>
      <c r="L8" s="30">
        <v>62720.969293679256</v>
      </c>
      <c r="M8" s="30">
        <v>73403.04946470728</v>
      </c>
      <c r="N8" s="30">
        <v>77157.20503333965</v>
      </c>
      <c r="O8" s="30">
        <v>76186.94690951255</v>
      </c>
      <c r="P8" s="30">
        <v>71716.28234715962</v>
      </c>
      <c r="Q8" s="30">
        <v>71538.79399111387</v>
      </c>
      <c r="R8" s="30">
        <v>60659.55030350418</v>
      </c>
      <c r="S8" s="30">
        <v>0</v>
      </c>
      <c r="T8" s="30">
        <v>68964.57828976134</v>
      </c>
      <c r="U8" s="30"/>
      <c r="V8" s="30"/>
    </row>
    <row r="9" spans="1:22" ht="12.75">
      <c r="A9" s="37" t="s">
        <v>231</v>
      </c>
      <c r="B9" s="29" t="s">
        <v>8</v>
      </c>
      <c r="C9" s="30">
        <v>0</v>
      </c>
      <c r="D9" s="30">
        <v>0</v>
      </c>
      <c r="E9" s="30">
        <v>0</v>
      </c>
      <c r="F9" s="30">
        <v>19.677672006329853</v>
      </c>
      <c r="G9" s="30">
        <v>472.8562325854167</v>
      </c>
      <c r="H9" s="30">
        <v>635.2912636538185</v>
      </c>
      <c r="I9" s="30">
        <v>0</v>
      </c>
      <c r="J9" s="30">
        <v>0</v>
      </c>
      <c r="K9" s="30">
        <v>151.7570954138007</v>
      </c>
      <c r="L9" s="30">
        <v>340.52564767107157</v>
      </c>
      <c r="M9" s="30">
        <v>344.8752624117733</v>
      </c>
      <c r="N9" s="30">
        <v>48.45112484236151</v>
      </c>
      <c r="O9" s="30">
        <v>38.877308603212214</v>
      </c>
      <c r="P9" s="30">
        <v>233.5389367085165</v>
      </c>
      <c r="Q9" s="30">
        <v>525.6247422885364</v>
      </c>
      <c r="R9" s="30">
        <v>254.53379995712243</v>
      </c>
      <c r="S9" s="30">
        <v>0</v>
      </c>
      <c r="T9" s="30">
        <v>355.1111111111111</v>
      </c>
      <c r="U9" s="30"/>
      <c r="V9" s="30"/>
    </row>
    <row r="10" spans="1:22" ht="12.75">
      <c r="A10" s="37" t="s">
        <v>232</v>
      </c>
      <c r="B10" s="29" t="s">
        <v>9</v>
      </c>
      <c r="C10" s="30">
        <v>13491.04113020504</v>
      </c>
      <c r="D10" s="30">
        <v>19231.417774572255</v>
      </c>
      <c r="E10" s="30">
        <v>8261.260456848164</v>
      </c>
      <c r="F10" s="30">
        <v>11702.311542164363</v>
      </c>
      <c r="G10" s="30">
        <v>-2058.85651464234</v>
      </c>
      <c r="H10" s="30">
        <v>28084.25517255846</v>
      </c>
      <c r="I10" s="30">
        <v>33002.13779913682</v>
      </c>
      <c r="J10" s="30">
        <v>46567.0656441733</v>
      </c>
      <c r="K10" s="30">
        <v>68163.32537398802</v>
      </c>
      <c r="L10" s="30">
        <v>212216.86863105584</v>
      </c>
      <c r="M10" s="30">
        <v>255027.70454046084</v>
      </c>
      <c r="N10" s="30">
        <v>317475.9955295738</v>
      </c>
      <c r="O10" s="30">
        <v>320481.6631198208</v>
      </c>
      <c r="P10" s="30">
        <v>319731.32833532995</v>
      </c>
      <c r="Q10" s="30">
        <v>357793.18426435476</v>
      </c>
      <c r="R10" s="30">
        <v>379883.341376551</v>
      </c>
      <c r="S10" s="30">
        <v>0</v>
      </c>
      <c r="T10" s="30">
        <v>516353.59785522695</v>
      </c>
      <c r="U10" s="30"/>
      <c r="V10" s="30"/>
    </row>
    <row r="11" spans="1:22" ht="12.75">
      <c r="A11" s="37" t="s">
        <v>233</v>
      </c>
      <c r="B11" s="29" t="s">
        <v>10</v>
      </c>
      <c r="C11" s="30">
        <v>1660410.5319872287</v>
      </c>
      <c r="D11" s="30">
        <v>1698284.9621231162</v>
      </c>
      <c r="E11" s="30">
        <v>1656519.1888336455</v>
      </c>
      <c r="F11" s="30">
        <v>1444079.412226927</v>
      </c>
      <c r="G11" s="30">
        <v>1469903.9574658442</v>
      </c>
      <c r="H11" s="30">
        <v>1198201.4513189832</v>
      </c>
      <c r="I11" s="30">
        <v>1114646.974409944</v>
      </c>
      <c r="J11" s="30">
        <v>996584.9028276184</v>
      </c>
      <c r="K11" s="30">
        <v>1032827.6269828052</v>
      </c>
      <c r="L11" s="30">
        <v>1166601.033845326</v>
      </c>
      <c r="M11" s="30">
        <v>1137003.3934179798</v>
      </c>
      <c r="N11" s="30">
        <v>1102344.2457978353</v>
      </c>
      <c r="O11" s="30">
        <v>1181762.697213866</v>
      </c>
      <c r="P11" s="30">
        <v>1222542.184107584</v>
      </c>
      <c r="Q11" s="30">
        <v>1256087.9797782034</v>
      </c>
      <c r="R11" s="30">
        <v>1141157.1328851853</v>
      </c>
      <c r="S11" s="30">
        <v>0</v>
      </c>
      <c r="T11" s="30">
        <v>1117025.8000728597</v>
      </c>
      <c r="U11" s="30"/>
      <c r="V11" s="30"/>
    </row>
    <row r="12" spans="1:22" ht="12.75">
      <c r="A12" s="37" t="s">
        <v>234</v>
      </c>
      <c r="B12" s="29" t="s">
        <v>11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/>
      <c r="V12" s="30"/>
    </row>
    <row r="13" spans="1:22" ht="12.75">
      <c r="A13" s="37" t="s">
        <v>297</v>
      </c>
      <c r="B13" s="29" t="s">
        <v>12</v>
      </c>
      <c r="C13" s="30">
        <v>196587.42725294954</v>
      </c>
      <c r="D13" s="30">
        <v>201162.84406551957</v>
      </c>
      <c r="E13" s="30">
        <v>220284.74599320116</v>
      </c>
      <c r="F13" s="30">
        <v>241905.49304261542</v>
      </c>
      <c r="G13" s="30">
        <v>235438.2460470626</v>
      </c>
      <c r="H13" s="30">
        <v>257508.65748735005</v>
      </c>
      <c r="I13" s="30">
        <v>280890.3758543074</v>
      </c>
      <c r="J13" s="30">
        <v>351572.470963096</v>
      </c>
      <c r="K13" s="30">
        <v>334464.5084476196</v>
      </c>
      <c r="L13" s="30">
        <v>351792.5491004299</v>
      </c>
      <c r="M13" s="30">
        <v>363670.96421321493</v>
      </c>
      <c r="N13" s="30">
        <v>406788.3765077409</v>
      </c>
      <c r="O13" s="30">
        <v>367112.70788886776</v>
      </c>
      <c r="P13" s="30">
        <v>263845.02014147874</v>
      </c>
      <c r="Q13" s="30">
        <v>221862.192928785</v>
      </c>
      <c r="R13" s="30">
        <v>222455.74499642945</v>
      </c>
      <c r="S13" s="30">
        <v>0</v>
      </c>
      <c r="T13" s="30">
        <v>223761.41018678</v>
      </c>
      <c r="U13" s="30"/>
      <c r="V13" s="30"/>
    </row>
    <row r="14" spans="1:22" ht="12.75">
      <c r="A14" s="37" t="s">
        <v>235</v>
      </c>
      <c r="B14" s="29" t="s">
        <v>13</v>
      </c>
      <c r="C14" s="30">
        <v>192492.39325788253</v>
      </c>
      <c r="D14" s="30">
        <v>185476.69176611176</v>
      </c>
      <c r="E14" s="30">
        <v>180114.56118247798</v>
      </c>
      <c r="F14" s="30">
        <v>224671.78789947173</v>
      </c>
      <c r="G14" s="30">
        <v>212842.34179655093</v>
      </c>
      <c r="H14" s="30">
        <v>243454.73404206397</v>
      </c>
      <c r="I14" s="30">
        <v>279655.82080621936</v>
      </c>
      <c r="J14" s="30">
        <v>350237.7235410645</v>
      </c>
      <c r="K14" s="30">
        <v>333342.5899208104</v>
      </c>
      <c r="L14" s="30">
        <v>348537.63790967205</v>
      </c>
      <c r="M14" s="30">
        <v>359114.5830090886</v>
      </c>
      <c r="N14" s="30">
        <v>400982.7204735049</v>
      </c>
      <c r="O14" s="30">
        <v>362819.05218871887</v>
      </c>
      <c r="P14" s="30">
        <v>260366.1712635283</v>
      </c>
      <c r="Q14" s="30">
        <v>218435.07739020893</v>
      </c>
      <c r="R14" s="30">
        <v>219019.4608316574</v>
      </c>
      <c r="S14" s="30">
        <v>0</v>
      </c>
      <c r="T14" s="30">
        <v>220304.957351524</v>
      </c>
      <c r="U14" s="30"/>
      <c r="V14" s="30"/>
    </row>
    <row r="15" spans="1:22" ht="12.75">
      <c r="A15" s="37" t="s">
        <v>236</v>
      </c>
      <c r="B15" s="29" t="s">
        <v>14</v>
      </c>
      <c r="C15" s="30">
        <v>3424.351262016671</v>
      </c>
      <c r="D15" s="30">
        <v>4528.4506218085435</v>
      </c>
      <c r="E15" s="30">
        <v>4872.878851259353</v>
      </c>
      <c r="F15" s="30">
        <v>5578.620013794513</v>
      </c>
      <c r="G15" s="30">
        <v>6097.453520576151</v>
      </c>
      <c r="H15" s="30">
        <v>805.4886578952924</v>
      </c>
      <c r="I15" s="30">
        <v>941.9991992234822</v>
      </c>
      <c r="J15" s="30">
        <v>1055.0184410312781</v>
      </c>
      <c r="K15" s="30">
        <v>867.1834023645755</v>
      </c>
      <c r="L15" s="30">
        <v>840.3915984033238</v>
      </c>
      <c r="M15" s="30">
        <v>903.7242277797563</v>
      </c>
      <c r="N15" s="30">
        <v>2232.3855771118065</v>
      </c>
      <c r="O15" s="30">
        <v>792.4110253537078</v>
      </c>
      <c r="P15" s="30">
        <v>795.3543033186269</v>
      </c>
      <c r="Q15" s="30">
        <v>874.9857657775033</v>
      </c>
      <c r="R15" s="30">
        <v>877.3266315355704</v>
      </c>
      <c r="S15" s="30">
        <v>0</v>
      </c>
      <c r="T15" s="30">
        <v>882.4759471595922</v>
      </c>
      <c r="U15" s="30"/>
      <c r="V15" s="30"/>
    </row>
    <row r="16" spans="1:22" ht="12.75">
      <c r="A16" s="37" t="s">
        <v>237</v>
      </c>
      <c r="B16" s="29" t="s">
        <v>15</v>
      </c>
      <c r="C16" s="30">
        <v>651.3361157508169</v>
      </c>
      <c r="D16" s="30">
        <v>363.7521454072055</v>
      </c>
      <c r="E16" s="30">
        <v>0</v>
      </c>
      <c r="F16" s="30">
        <v>29.516508009494782</v>
      </c>
      <c r="G16" s="30">
        <v>58.877040633203634</v>
      </c>
      <c r="H16" s="30">
        <v>42.12806788155295</v>
      </c>
      <c r="I16" s="30">
        <v>9.190236089985191</v>
      </c>
      <c r="J16" s="30">
        <v>5.679776263963812</v>
      </c>
      <c r="K16" s="30">
        <v>0</v>
      </c>
      <c r="L16" s="30">
        <v>41.120078209336945</v>
      </c>
      <c r="M16" s="30">
        <v>1.2586688409188806</v>
      </c>
      <c r="N16" s="30">
        <v>0</v>
      </c>
      <c r="O16" s="30">
        <v>1.1434502530356534</v>
      </c>
      <c r="P16" s="30">
        <v>0</v>
      </c>
      <c r="Q16" s="30">
        <v>2.110942740114604</v>
      </c>
      <c r="R16" s="30">
        <v>2.116590184645526</v>
      </c>
      <c r="S16" s="30">
        <v>0</v>
      </c>
      <c r="T16" s="30">
        <v>2.1290131415189197</v>
      </c>
      <c r="U16" s="30"/>
      <c r="V16" s="30"/>
    </row>
    <row r="17" spans="1:22" ht="12.75">
      <c r="A17" s="37" t="s">
        <v>238</v>
      </c>
      <c r="B17" s="29" t="s">
        <v>16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26.386784251432548</v>
      </c>
      <c r="R17" s="30">
        <v>26.45737730806907</v>
      </c>
      <c r="S17" s="30">
        <v>0</v>
      </c>
      <c r="T17" s="30">
        <v>26.612664268986492</v>
      </c>
      <c r="U17" s="30"/>
      <c r="V17" s="30"/>
    </row>
    <row r="18" spans="1:22" ht="12.75">
      <c r="A18" s="37" t="s">
        <v>239</v>
      </c>
      <c r="B18" s="29" t="s">
        <v>17</v>
      </c>
      <c r="C18" s="30">
        <v>19.346617299529218</v>
      </c>
      <c r="D18" s="30">
        <v>10793.949532192077</v>
      </c>
      <c r="E18" s="30">
        <v>35297.30595946381</v>
      </c>
      <c r="F18" s="30">
        <v>11625.568621339678</v>
      </c>
      <c r="G18" s="30">
        <v>16439.573689302328</v>
      </c>
      <c r="H18" s="30">
        <v>13206.306719509219</v>
      </c>
      <c r="I18" s="30">
        <v>283.3656127745434</v>
      </c>
      <c r="J18" s="30">
        <v>274.04920473625396</v>
      </c>
      <c r="K18" s="30">
        <v>254.73512444459405</v>
      </c>
      <c r="L18" s="30">
        <v>2373.399514145167</v>
      </c>
      <c r="M18" s="30">
        <v>3651.3983075056726</v>
      </c>
      <c r="N18" s="30">
        <v>3573.2704571241616</v>
      </c>
      <c r="O18" s="30">
        <v>3500.1012245421352</v>
      </c>
      <c r="P18" s="30">
        <v>2683.4945746318217</v>
      </c>
      <c r="Q18" s="30">
        <v>2523.632045807009</v>
      </c>
      <c r="R18" s="30">
        <v>2530.383565743726</v>
      </c>
      <c r="S18" s="30">
        <v>0</v>
      </c>
      <c r="T18" s="30">
        <v>2545.235210685868</v>
      </c>
      <c r="U18" s="30"/>
      <c r="V18" s="30"/>
    </row>
    <row r="19" spans="1:22" ht="12.75">
      <c r="A19" s="37" t="s">
        <v>298</v>
      </c>
      <c r="B19" s="29" t="s">
        <v>18</v>
      </c>
      <c r="C19" s="30">
        <v>324942.55972667615</v>
      </c>
      <c r="D19" s="30">
        <v>323916.0137148932</v>
      </c>
      <c r="E19" s="30">
        <v>350798.45974298316</v>
      </c>
      <c r="F19" s="30">
        <v>388933.12273951084</v>
      </c>
      <c r="G19" s="30">
        <v>393953.63850684464</v>
      </c>
      <c r="H19" s="30">
        <v>444002.8735081239</v>
      </c>
      <c r="I19" s="30">
        <v>481585.219881389</v>
      </c>
      <c r="J19" s="30">
        <v>563054.6803195906</v>
      </c>
      <c r="K19" s="30">
        <v>550429.7599361861</v>
      </c>
      <c r="L19" s="30">
        <v>553888.7384822126</v>
      </c>
      <c r="M19" s="30">
        <v>566548.2426678838</v>
      </c>
      <c r="N19" s="30">
        <v>620519.6122467292</v>
      </c>
      <c r="O19" s="30">
        <v>575006.828744039</v>
      </c>
      <c r="P19" s="30">
        <v>596845.1055176299</v>
      </c>
      <c r="Q19" s="30">
        <v>543046.3527227022</v>
      </c>
      <c r="R19" s="30">
        <v>543525.7072360825</v>
      </c>
      <c r="S19" s="30">
        <v>0</v>
      </c>
      <c r="T19" s="30">
        <v>534286.1161349092</v>
      </c>
      <c r="U19" s="30"/>
      <c r="V19" s="30"/>
    </row>
    <row r="20" spans="1:22" ht="12.75">
      <c r="A20" s="37" t="s">
        <v>240</v>
      </c>
      <c r="B20" s="29" t="s">
        <v>19</v>
      </c>
      <c r="C20" s="30">
        <v>206402.61109624404</v>
      </c>
      <c r="D20" s="30">
        <v>200490.69336204973</v>
      </c>
      <c r="E20" s="30">
        <v>218977.76710276774</v>
      </c>
      <c r="F20" s="30">
        <v>242035.3656778572</v>
      </c>
      <c r="G20" s="30">
        <v>237226.63615629618</v>
      </c>
      <c r="H20" s="30">
        <v>263918.86429620715</v>
      </c>
      <c r="I20" s="30">
        <v>280153.62526109355</v>
      </c>
      <c r="J20" s="30">
        <v>350298.7811359021</v>
      </c>
      <c r="K20" s="30">
        <v>328657.0895999093</v>
      </c>
      <c r="L20" s="30">
        <v>304048.2832920576</v>
      </c>
      <c r="M20" s="30">
        <v>315803.7881930699</v>
      </c>
      <c r="N20" s="30">
        <v>374028.1484455782</v>
      </c>
      <c r="O20" s="30">
        <v>348966.15237319196</v>
      </c>
      <c r="P20" s="30">
        <v>353808.1843171283</v>
      </c>
      <c r="Q20" s="30">
        <v>317637.7759905247</v>
      </c>
      <c r="R20" s="30">
        <v>325611.7424305521</v>
      </c>
      <c r="S20" s="30">
        <v>0</v>
      </c>
      <c r="T20" s="30">
        <v>333393.5333846705</v>
      </c>
      <c r="U20" s="30"/>
      <c r="V20" s="30"/>
    </row>
    <row r="21" spans="1:22" ht="12.75">
      <c r="A21" s="37" t="s">
        <v>241</v>
      </c>
      <c r="B21" s="29" t="s">
        <v>20</v>
      </c>
      <c r="C21" s="30">
        <v>28981.23271469477</v>
      </c>
      <c r="D21" s="30">
        <v>28428.020929106602</v>
      </c>
      <c r="E21" s="30">
        <v>29454.733092721606</v>
      </c>
      <c r="F21" s="30">
        <v>32747.581752934144</v>
      </c>
      <c r="G21" s="30">
        <v>35701.565513958856</v>
      </c>
      <c r="H21" s="30">
        <v>48349.54094630069</v>
      </c>
      <c r="I21" s="30">
        <v>77224.02215813057</v>
      </c>
      <c r="J21" s="30">
        <v>62990.13871142467</v>
      </c>
      <c r="K21" s="30">
        <v>56566.10234142802</v>
      </c>
      <c r="L21" s="30">
        <v>60341.14476731388</v>
      </c>
      <c r="M21" s="30">
        <v>61621.909113706555</v>
      </c>
      <c r="N21" s="30">
        <v>69442.57468031463</v>
      </c>
      <c r="O21" s="30">
        <v>63994.33686139338</v>
      </c>
      <c r="P21" s="30">
        <v>66854.92702784509</v>
      </c>
      <c r="Q21" s="30">
        <v>63650.200971305596</v>
      </c>
      <c r="R21" s="30">
        <v>57149.80226451286</v>
      </c>
      <c r="S21" s="30">
        <v>0</v>
      </c>
      <c r="T21" s="30">
        <v>50107.87901988333</v>
      </c>
      <c r="U21" s="30"/>
      <c r="V21" s="30"/>
    </row>
    <row r="22" spans="1:22" ht="12.75">
      <c r="A22" s="37" t="s">
        <v>242</v>
      </c>
      <c r="B22" s="29" t="s">
        <v>21</v>
      </c>
      <c r="C22" s="30">
        <v>52380.96633847535</v>
      </c>
      <c r="D22" s="30">
        <v>53706.15914979574</v>
      </c>
      <c r="E22" s="30">
        <v>56759.27510763342</v>
      </c>
      <c r="F22" s="30">
        <v>66691.56596385314</v>
      </c>
      <c r="G22" s="30">
        <v>73693.81589005329</v>
      </c>
      <c r="H22" s="30">
        <v>75754.69166460852</v>
      </c>
      <c r="I22" s="30">
        <v>78190.52865359401</v>
      </c>
      <c r="J22" s="30">
        <v>87318.04039404767</v>
      </c>
      <c r="K22" s="30">
        <v>94983.68204024491</v>
      </c>
      <c r="L22" s="30">
        <v>122153.6173330556</v>
      </c>
      <c r="M22" s="30">
        <v>130698.91377217564</v>
      </c>
      <c r="N22" s="30">
        <v>129945.91682721357</v>
      </c>
      <c r="O22" s="30">
        <v>118598.66024485797</v>
      </c>
      <c r="P22" s="30">
        <v>127691.82004041363</v>
      </c>
      <c r="Q22" s="30">
        <v>118934.73586353702</v>
      </c>
      <c r="R22" s="30">
        <v>114918.39230083868</v>
      </c>
      <c r="S22" s="30">
        <v>0</v>
      </c>
      <c r="T22" s="30">
        <v>109698.26805823005</v>
      </c>
      <c r="U22" s="30"/>
      <c r="V22" s="30"/>
    </row>
    <row r="23" spans="1:22" ht="12.75">
      <c r="A23" s="37" t="s">
        <v>243</v>
      </c>
      <c r="B23" s="29" t="s">
        <v>22</v>
      </c>
      <c r="C23" s="30">
        <v>29826.035003440877</v>
      </c>
      <c r="D23" s="30">
        <v>29416.47784597401</v>
      </c>
      <c r="E23" s="30">
        <v>29516.864517054604</v>
      </c>
      <c r="F23" s="30">
        <v>30299.67935534671</v>
      </c>
      <c r="G23" s="30">
        <v>32200.221503803026</v>
      </c>
      <c r="H23" s="30">
        <v>35955.46337554781</v>
      </c>
      <c r="I23" s="30">
        <v>37853.05074863401</v>
      </c>
      <c r="J23" s="30">
        <v>51908.895220431266</v>
      </c>
      <c r="K23" s="30">
        <v>46468.835600145496</v>
      </c>
      <c r="L23" s="30">
        <v>48718.297660955985</v>
      </c>
      <c r="M23" s="30">
        <v>45473.18788471732</v>
      </c>
      <c r="N23" s="30">
        <v>46188.457312223225</v>
      </c>
      <c r="O23" s="30">
        <v>43257.8665225918</v>
      </c>
      <c r="P23" s="30">
        <v>48286.3783620019</v>
      </c>
      <c r="Q23" s="30">
        <v>42572.43771126127</v>
      </c>
      <c r="R23" s="30">
        <v>45590.77686391216</v>
      </c>
      <c r="S23" s="30">
        <v>0</v>
      </c>
      <c r="T23" s="30">
        <v>40826.8481156817</v>
      </c>
      <c r="U23" s="30"/>
      <c r="V23" s="30"/>
    </row>
    <row r="24" spans="1:22" ht="12.75">
      <c r="A24" s="37" t="s">
        <v>244</v>
      </c>
      <c r="B24" s="29" t="s">
        <v>23</v>
      </c>
      <c r="C24" s="30">
        <v>187.01730056211576</v>
      </c>
      <c r="D24" s="30">
        <v>179.24018759195633</v>
      </c>
      <c r="E24" s="30">
        <v>226.33590292734698</v>
      </c>
      <c r="F24" s="30">
        <v>236.13206407595825</v>
      </c>
      <c r="G24" s="30">
        <v>226.30862493387647</v>
      </c>
      <c r="H24" s="30">
        <v>262.8791435808904</v>
      </c>
      <c r="I24" s="30">
        <v>278.7704947295508</v>
      </c>
      <c r="J24" s="30">
        <v>286.8287013301725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/>
      <c r="V24" s="30"/>
    </row>
    <row r="25" spans="1:22" ht="12.75">
      <c r="A25" s="37" t="s">
        <v>245</v>
      </c>
      <c r="B25" s="29" t="s">
        <v>24</v>
      </c>
      <c r="C25" s="30">
        <v>7164.697273258987</v>
      </c>
      <c r="D25" s="30">
        <v>11695.42224037515</v>
      </c>
      <c r="E25" s="30">
        <v>15863.484019878466</v>
      </c>
      <c r="F25" s="30">
        <v>16922.797925443676</v>
      </c>
      <c r="G25" s="30">
        <v>14905.090817799457</v>
      </c>
      <c r="H25" s="30">
        <v>19761.43408187886</v>
      </c>
      <c r="I25" s="30">
        <v>7885.222565207294</v>
      </c>
      <c r="J25" s="30">
        <v>10251.996156454681</v>
      </c>
      <c r="K25" s="30">
        <v>23754.050354458395</v>
      </c>
      <c r="L25" s="30">
        <v>18627.395428829637</v>
      </c>
      <c r="M25" s="30">
        <v>12950.443704214364</v>
      </c>
      <c r="N25" s="30">
        <v>914.5149813995735</v>
      </c>
      <c r="O25" s="30">
        <v>189.81274200391846</v>
      </c>
      <c r="P25" s="30">
        <v>203.79577024092242</v>
      </c>
      <c r="Q25" s="30">
        <v>251.20218607363788</v>
      </c>
      <c r="R25" s="30">
        <v>254.99337626676365</v>
      </c>
      <c r="S25" s="30">
        <v>0</v>
      </c>
      <c r="T25" s="30">
        <v>259.58755644365</v>
      </c>
      <c r="U25" s="30"/>
      <c r="V25" s="30"/>
    </row>
    <row r="26" spans="1:22" ht="12.75">
      <c r="A26" s="37" t="s">
        <v>299</v>
      </c>
      <c r="B26" s="29" t="s">
        <v>25</v>
      </c>
      <c r="C26" s="30">
        <v>1464071.3863229565</v>
      </c>
      <c r="D26" s="30">
        <v>990620.9785440679</v>
      </c>
      <c r="E26" s="30">
        <v>1060982.8296635458</v>
      </c>
      <c r="F26" s="30">
        <v>1538274.4603540276</v>
      </c>
      <c r="G26" s="30">
        <v>1267403.7358380195</v>
      </c>
      <c r="H26" s="30">
        <v>1420642.7051017287</v>
      </c>
      <c r="I26" s="30">
        <v>1381238.8746142494</v>
      </c>
      <c r="J26" s="30">
        <v>1868061.3738889059</v>
      </c>
      <c r="K26" s="30">
        <v>1444773.6174576334</v>
      </c>
      <c r="L26" s="30">
        <v>1464751.1559192317</v>
      </c>
      <c r="M26" s="30">
        <v>1538547.703054444</v>
      </c>
      <c r="N26" s="30">
        <v>1807547.945322165</v>
      </c>
      <c r="O26" s="30">
        <v>1861727.9681343008</v>
      </c>
      <c r="P26" s="30">
        <v>1692222.0337911525</v>
      </c>
      <c r="Q26" s="30">
        <v>1518550.9898989827</v>
      </c>
      <c r="R26" s="30">
        <v>1598342.017875895</v>
      </c>
      <c r="S26" s="30">
        <v>0</v>
      </c>
      <c r="T26" s="30">
        <v>1790605.4233497877</v>
      </c>
      <c r="U26" s="30"/>
      <c r="V26" s="30"/>
    </row>
    <row r="27" spans="1:22" ht="12.75">
      <c r="A27" s="37" t="s">
        <v>246</v>
      </c>
      <c r="B27" s="29" t="s">
        <v>26</v>
      </c>
      <c r="C27" s="30">
        <v>472763.6136399457</v>
      </c>
      <c r="D27" s="30">
        <v>128965.95085752422</v>
      </c>
      <c r="E27" s="30">
        <v>247065.6088601634</v>
      </c>
      <c r="F27" s="30">
        <v>592951.2261011387</v>
      </c>
      <c r="G27" s="30">
        <v>300589.371322742</v>
      </c>
      <c r="H27" s="30">
        <v>251706.77997870257</v>
      </c>
      <c r="I27" s="30">
        <v>222380.73778741667</v>
      </c>
      <c r="J27" s="30">
        <v>270564.6619983121</v>
      </c>
      <c r="K27" s="30">
        <v>245644.60343449414</v>
      </c>
      <c r="L27" s="30">
        <v>241728.23476091935</v>
      </c>
      <c r="M27" s="30">
        <v>239562.44049209057</v>
      </c>
      <c r="N27" s="30">
        <v>202093.27555185303</v>
      </c>
      <c r="O27" s="30">
        <v>188117.0052786666</v>
      </c>
      <c r="P27" s="30">
        <v>264569.8721242816</v>
      </c>
      <c r="Q27" s="30">
        <v>243608.06956607557</v>
      </c>
      <c r="R27" s="30">
        <v>247284.64793802684</v>
      </c>
      <c r="S27" s="30">
        <v>0</v>
      </c>
      <c r="T27" s="30">
        <v>251739.94102931363</v>
      </c>
      <c r="U27" s="30"/>
      <c r="V27" s="30"/>
    </row>
    <row r="28" spans="1:22" ht="12.75">
      <c r="A28" s="37" t="s">
        <v>247</v>
      </c>
      <c r="B28" s="29" t="s">
        <v>27</v>
      </c>
      <c r="C28" s="30">
        <v>375030.95191515726</v>
      </c>
      <c r="D28" s="30">
        <v>375281.5068855469</v>
      </c>
      <c r="E28" s="30">
        <v>283925.076345714</v>
      </c>
      <c r="F28" s="30">
        <v>346494.28752345924</v>
      </c>
      <c r="G28" s="30">
        <v>350263.194541968</v>
      </c>
      <c r="H28" s="30">
        <v>349831.4756884157</v>
      </c>
      <c r="I28" s="30">
        <v>396734.8334745857</v>
      </c>
      <c r="J28" s="30">
        <v>576333.997224738</v>
      </c>
      <c r="K28" s="30">
        <v>427278.8770078869</v>
      </c>
      <c r="L28" s="30">
        <v>399063.93400939484</v>
      </c>
      <c r="M28" s="30">
        <v>355830.71600313124</v>
      </c>
      <c r="N28" s="30">
        <v>347773.6951716235</v>
      </c>
      <c r="O28" s="30">
        <v>342592.5606627712</v>
      </c>
      <c r="P28" s="30">
        <v>210702.7944539526</v>
      </c>
      <c r="Q28" s="30">
        <v>225342.08203586392</v>
      </c>
      <c r="R28" s="30">
        <v>195393.86443315324</v>
      </c>
      <c r="S28" s="30">
        <v>0</v>
      </c>
      <c r="T28" s="30">
        <v>183766.01005955986</v>
      </c>
      <c r="U28" s="30"/>
      <c r="V28" s="30"/>
    </row>
    <row r="29" spans="1:22" ht="12.75">
      <c r="A29" s="37" t="s">
        <v>248</v>
      </c>
      <c r="B29" s="29" t="s">
        <v>28</v>
      </c>
      <c r="C29" s="30">
        <v>1012.4729720086957</v>
      </c>
      <c r="D29" s="30">
        <v>980.549261532467</v>
      </c>
      <c r="E29" s="30">
        <v>1366.8913353259386</v>
      </c>
      <c r="F29" s="30">
        <v>1662.7632845348726</v>
      </c>
      <c r="G29" s="30">
        <v>1793.9098317929233</v>
      </c>
      <c r="H29" s="30">
        <v>1846.8944959272812</v>
      </c>
      <c r="I29" s="30">
        <v>1741.5497390521937</v>
      </c>
      <c r="J29" s="30">
        <v>3206.233701007572</v>
      </c>
      <c r="K29" s="30">
        <v>2345.4601085829377</v>
      </c>
      <c r="L29" s="30">
        <v>3030.0357630505164</v>
      </c>
      <c r="M29" s="30">
        <v>2607.9618383839206</v>
      </c>
      <c r="N29" s="30">
        <v>2213.005127174862</v>
      </c>
      <c r="O29" s="30">
        <v>1896.983969786149</v>
      </c>
      <c r="P29" s="30">
        <v>2159.1335657957184</v>
      </c>
      <c r="Q29" s="30">
        <v>1955.7884487161805</v>
      </c>
      <c r="R29" s="30">
        <v>2874.5714806837973</v>
      </c>
      <c r="S29" s="30">
        <v>0</v>
      </c>
      <c r="T29" s="30">
        <v>6009.047936498551</v>
      </c>
      <c r="U29" s="30"/>
      <c r="V29" s="30"/>
    </row>
    <row r="30" spans="1:22" ht="12.75">
      <c r="A30" s="37" t="s">
        <v>249</v>
      </c>
      <c r="B30" s="29" t="s">
        <v>29</v>
      </c>
      <c r="C30" s="30">
        <v>33308.42611735613</v>
      </c>
      <c r="D30" s="30">
        <v>19690.06178399873</v>
      </c>
      <c r="E30" s="30">
        <v>19733.384164048006</v>
      </c>
      <c r="F30" s="30">
        <v>24278.311721409773</v>
      </c>
      <c r="G30" s="30">
        <v>23477.219952489948</v>
      </c>
      <c r="H30" s="30">
        <v>25512.757909068467</v>
      </c>
      <c r="I30" s="30">
        <v>38148.67000952853</v>
      </c>
      <c r="J30" s="30">
        <v>52459.83351803576</v>
      </c>
      <c r="K30" s="30">
        <v>48082.60971298332</v>
      </c>
      <c r="L30" s="30">
        <v>38922.7240300255</v>
      </c>
      <c r="M30" s="30">
        <v>31971.44722818049</v>
      </c>
      <c r="N30" s="30">
        <v>35031.37453914843</v>
      </c>
      <c r="O30" s="30">
        <v>31443.738508227434</v>
      </c>
      <c r="P30" s="30">
        <v>28770.45476422795</v>
      </c>
      <c r="Q30" s="30">
        <v>26665.428693127677</v>
      </c>
      <c r="R30" s="30">
        <v>82742.08995037145</v>
      </c>
      <c r="S30" s="30">
        <v>0</v>
      </c>
      <c r="T30" s="30">
        <v>77916.2670980366</v>
      </c>
      <c r="U30" s="30"/>
      <c r="V30" s="30"/>
    </row>
    <row r="31" spans="1:22" ht="12.75">
      <c r="A31" s="37" t="s">
        <v>250</v>
      </c>
      <c r="B31" s="29" t="s">
        <v>30</v>
      </c>
      <c r="C31" s="30">
        <v>474391.9539293228</v>
      </c>
      <c r="D31" s="30">
        <v>346487.09792592144</v>
      </c>
      <c r="E31" s="30">
        <v>385938.21816217405</v>
      </c>
      <c r="F31" s="30">
        <v>452291.2910654917</v>
      </c>
      <c r="G31" s="30">
        <v>591587.3047448312</v>
      </c>
      <c r="H31" s="30">
        <v>584584.2360288661</v>
      </c>
      <c r="I31" s="30">
        <v>539137.5416889063</v>
      </c>
      <c r="J31" s="30">
        <v>700820.4934901649</v>
      </c>
      <c r="K31" s="30">
        <v>464550.1486467031</v>
      </c>
      <c r="L31" s="30">
        <v>554519.6746822372</v>
      </c>
      <c r="M31" s="30">
        <v>703808.5971077696</v>
      </c>
      <c r="N31" s="30">
        <v>1008178.2733885846</v>
      </c>
      <c r="O31" s="30">
        <v>1159096.0828479403</v>
      </c>
      <c r="P31" s="30">
        <v>1000538.0879947037</v>
      </c>
      <c r="Q31" s="30">
        <v>881572.9625980309</v>
      </c>
      <c r="R31" s="30">
        <v>925493.4395964042</v>
      </c>
      <c r="S31" s="30">
        <v>0</v>
      </c>
      <c r="T31" s="30">
        <v>1077646.6691846354</v>
      </c>
      <c r="U31" s="30"/>
      <c r="V31" s="30"/>
    </row>
    <row r="32" spans="1:22" ht="12.75">
      <c r="A32" s="37" t="s">
        <v>251</v>
      </c>
      <c r="B32" s="29" t="s">
        <v>31</v>
      </c>
      <c r="C32" s="30">
        <v>14445.474250315148</v>
      </c>
      <c r="D32" s="30">
        <v>11426.561958987217</v>
      </c>
      <c r="E32" s="30">
        <v>11221.379030427388</v>
      </c>
      <c r="F32" s="30">
        <v>19278.215264601356</v>
      </c>
      <c r="G32" s="30">
        <v>-124804.6068822334</v>
      </c>
      <c r="H32" s="30">
        <v>23940.53841572891</v>
      </c>
      <c r="I32" s="30">
        <v>24691.100961760214</v>
      </c>
      <c r="J32" s="30">
        <v>30571.395740785218</v>
      </c>
      <c r="K32" s="30">
        <v>48963.34285600985</v>
      </c>
      <c r="L32" s="30">
        <v>45631.721790367636</v>
      </c>
      <c r="M32" s="30">
        <v>32571.83226529879</v>
      </c>
      <c r="N32" s="30">
        <v>29927.048537005645</v>
      </c>
      <c r="O32" s="30">
        <v>41643.31476530546</v>
      </c>
      <c r="P32" s="30">
        <v>36976.26391300974</v>
      </c>
      <c r="Q32" s="30">
        <v>23614.060962292016</v>
      </c>
      <c r="R32" s="30">
        <v>15897.94366247937</v>
      </c>
      <c r="S32" s="30">
        <v>0</v>
      </c>
      <c r="T32" s="30">
        <v>12322.073685263662</v>
      </c>
      <c r="U32" s="30"/>
      <c r="V32" s="30"/>
    </row>
    <row r="33" spans="1:22" ht="12.75">
      <c r="A33" s="37" t="s">
        <v>252</v>
      </c>
      <c r="B33" s="29" t="s">
        <v>32</v>
      </c>
      <c r="C33" s="30">
        <v>8041.743924170978</v>
      </c>
      <c r="D33" s="30">
        <v>24181.610014244226</v>
      </c>
      <c r="E33" s="30">
        <v>44541.57430843761</v>
      </c>
      <c r="F33" s="30">
        <v>21741.859799793856</v>
      </c>
      <c r="G33" s="30">
        <v>28161.624497869212</v>
      </c>
      <c r="H33" s="30">
        <v>42765.04426792203</v>
      </c>
      <c r="I33" s="30">
        <v>54159.59298429773</v>
      </c>
      <c r="J33" s="30">
        <v>106734.35555240796</v>
      </c>
      <c r="K33" s="30">
        <v>94886.12390747889</v>
      </c>
      <c r="L33" s="30">
        <v>67372.6781411105</v>
      </c>
      <c r="M33" s="30">
        <v>24832.277562488598</v>
      </c>
      <c r="N33" s="30">
        <v>28268.808789275823</v>
      </c>
      <c r="O33" s="30">
        <v>21908.50684816312</v>
      </c>
      <c r="P33" s="30">
        <v>62552.082278866474</v>
      </c>
      <c r="Q33" s="30">
        <v>14084.209962044637</v>
      </c>
      <c r="R33" s="30">
        <v>14296.771482788632</v>
      </c>
      <c r="S33" s="30">
        <v>0</v>
      </c>
      <c r="T33" s="30">
        <v>14554.354425143134</v>
      </c>
      <c r="U33" s="30"/>
      <c r="V33" s="30"/>
    </row>
    <row r="34" spans="1:22" ht="12.75">
      <c r="A34" s="37" t="s">
        <v>253</v>
      </c>
      <c r="B34" s="29" t="s">
        <v>33</v>
      </c>
      <c r="C34" s="30">
        <v>18443.77515888452</v>
      </c>
      <c r="D34" s="30">
        <v>11062.80981358001</v>
      </c>
      <c r="E34" s="30">
        <v>10835.27660778662</v>
      </c>
      <c r="F34" s="30">
        <v>10053.322628033922</v>
      </c>
      <c r="G34" s="30">
        <v>9004.507401840581</v>
      </c>
      <c r="H34" s="30">
        <v>11903.7068606116</v>
      </c>
      <c r="I34" s="30">
        <v>10798.5274057326</v>
      </c>
      <c r="J34" s="30">
        <v>16911.53382595225</v>
      </c>
      <c r="K34" s="30">
        <v>18332.799115613605</v>
      </c>
      <c r="L34" s="30">
        <v>22236.967294142996</v>
      </c>
      <c r="M34" s="30">
        <v>25781.31386854143</v>
      </c>
      <c r="N34" s="30">
        <v>27114.46073990656</v>
      </c>
      <c r="O34" s="30">
        <v>28436.464342743664</v>
      </c>
      <c r="P34" s="30">
        <v>21354.491924974493</v>
      </c>
      <c r="Q34" s="30">
        <v>17622.149994476713</v>
      </c>
      <c r="R34" s="30">
        <v>17888.106765335655</v>
      </c>
      <c r="S34" s="30">
        <v>0</v>
      </c>
      <c r="T34" s="30">
        <v>18210.39429572765</v>
      </c>
      <c r="U34" s="30"/>
      <c r="V34" s="30"/>
    </row>
    <row r="35" spans="1:22" ht="12.75">
      <c r="A35" s="37" t="s">
        <v>254</v>
      </c>
      <c r="B35" s="29" t="s">
        <v>34</v>
      </c>
      <c r="C35" s="30">
        <v>66632.97441579521</v>
      </c>
      <c r="D35" s="30">
        <v>72544.83004273268</v>
      </c>
      <c r="E35" s="30">
        <v>56355.42084946893</v>
      </c>
      <c r="F35" s="30">
        <v>69523.182965564</v>
      </c>
      <c r="G35" s="30">
        <v>87331.21042671907</v>
      </c>
      <c r="H35" s="30">
        <v>128551.27145648593</v>
      </c>
      <c r="I35" s="30">
        <v>93446.32056296943</v>
      </c>
      <c r="J35" s="30">
        <v>110458.86883750223</v>
      </c>
      <c r="K35" s="30">
        <v>94689.65266788067</v>
      </c>
      <c r="L35" s="30">
        <v>92245.18544798318</v>
      </c>
      <c r="M35" s="30">
        <v>121581.11668855928</v>
      </c>
      <c r="N35" s="30">
        <v>126948.00347759246</v>
      </c>
      <c r="O35" s="30">
        <v>46593.310910696804</v>
      </c>
      <c r="P35" s="30">
        <v>64598.85277134017</v>
      </c>
      <c r="Q35" s="30">
        <v>84086.23763835507</v>
      </c>
      <c r="R35" s="30">
        <v>96470.58256665162</v>
      </c>
      <c r="S35" s="30">
        <v>0</v>
      </c>
      <c r="T35" s="30">
        <v>148440.6656356091</v>
      </c>
      <c r="U35" s="30"/>
      <c r="V35" s="30"/>
    </row>
    <row r="36" spans="1:22" ht="12.75">
      <c r="A36" s="37" t="s">
        <v>300</v>
      </c>
      <c r="B36" s="29" t="s">
        <v>35</v>
      </c>
      <c r="C36" s="30">
        <v>142049.3130855767</v>
      </c>
      <c r="D36" s="30">
        <v>69856.22722885333</v>
      </c>
      <c r="E36" s="30">
        <v>123539.46136840309</v>
      </c>
      <c r="F36" s="30">
        <v>158226.19283569773</v>
      </c>
      <c r="G36" s="30">
        <v>154544.8720320804</v>
      </c>
      <c r="H36" s="30">
        <v>143939.81209225958</v>
      </c>
      <c r="I36" s="30">
        <v>175836.78710968667</v>
      </c>
      <c r="J36" s="30">
        <v>209893.2919466507</v>
      </c>
      <c r="K36" s="30">
        <v>172630.4709035293</v>
      </c>
      <c r="L36" s="30">
        <v>173075.69418554325</v>
      </c>
      <c r="M36" s="30">
        <v>168005.85821701126</v>
      </c>
      <c r="N36" s="30">
        <v>211970.03735096843</v>
      </c>
      <c r="O36" s="30">
        <v>204678.73874363498</v>
      </c>
      <c r="P36" s="30">
        <v>253774.204295303</v>
      </c>
      <c r="Q36" s="30">
        <v>179871.3199424253</v>
      </c>
      <c r="R36" s="30">
        <v>176943.26216015202</v>
      </c>
      <c r="S36" s="30">
        <v>0</v>
      </c>
      <c r="T36" s="30">
        <v>160303.96799990218</v>
      </c>
      <c r="U36" s="30"/>
      <c r="V36" s="30"/>
    </row>
    <row r="37" spans="1:22" ht="12.75">
      <c r="A37" s="37" t="s">
        <v>255</v>
      </c>
      <c r="B37" s="29" t="s">
        <v>36</v>
      </c>
      <c r="C37" s="30">
        <v>25756.796498106563</v>
      </c>
      <c r="D37" s="30">
        <v>22080.80958026203</v>
      </c>
      <c r="E37" s="30">
        <v>39335.84854110863</v>
      </c>
      <c r="F37" s="30">
        <v>35846.815093931094</v>
      </c>
      <c r="G37" s="30">
        <v>45263.56489429508</v>
      </c>
      <c r="H37" s="30">
        <v>31761.1929372604</v>
      </c>
      <c r="I37" s="30">
        <v>32400.17733524279</v>
      </c>
      <c r="J37" s="30">
        <v>45516.307035339996</v>
      </c>
      <c r="K37" s="30">
        <v>49942.989105868575</v>
      </c>
      <c r="L37" s="30">
        <v>48213.29170044757</v>
      </c>
      <c r="M37" s="30">
        <v>51669.61458856097</v>
      </c>
      <c r="N37" s="30">
        <v>66220.5748782976</v>
      </c>
      <c r="O37" s="30">
        <v>45886.658654320774</v>
      </c>
      <c r="P37" s="30">
        <v>66874.75580549015</v>
      </c>
      <c r="Q37" s="30">
        <v>52934.00015111381</v>
      </c>
      <c r="R37" s="30">
        <v>52072.30740799648</v>
      </c>
      <c r="S37" s="30">
        <v>0</v>
      </c>
      <c r="T37" s="30">
        <v>47175.56011179038</v>
      </c>
      <c r="U37" s="30"/>
      <c r="V37" s="30"/>
    </row>
    <row r="38" spans="1:22" ht="12.75">
      <c r="A38" s="37" t="s">
        <v>256</v>
      </c>
      <c r="B38" s="29" t="s">
        <v>37</v>
      </c>
      <c r="C38" s="30">
        <v>67587.40753590532</v>
      </c>
      <c r="D38" s="30">
        <v>8276.679250569749</v>
      </c>
      <c r="E38" s="30">
        <v>53896.791629434614</v>
      </c>
      <c r="F38" s="30">
        <v>87526.28508415518</v>
      </c>
      <c r="G38" s="30">
        <v>82615.52745350343</v>
      </c>
      <c r="H38" s="30">
        <v>78145.88079756546</v>
      </c>
      <c r="I38" s="30">
        <v>100917.98250412739</v>
      </c>
      <c r="J38" s="30">
        <v>121281.68250848528</v>
      </c>
      <c r="K38" s="30">
        <v>77988.24232796543</v>
      </c>
      <c r="L38" s="30">
        <v>83352.96853521407</v>
      </c>
      <c r="M38" s="30">
        <v>93233.37705338425</v>
      </c>
      <c r="N38" s="30">
        <v>129060.47252071941</v>
      </c>
      <c r="O38" s="30">
        <v>100564.16285397965</v>
      </c>
      <c r="P38" s="30">
        <v>85032.4081345773</v>
      </c>
      <c r="Q38" s="30">
        <v>51151.309007087024</v>
      </c>
      <c r="R38" s="30">
        <v>50318.6360247594</v>
      </c>
      <c r="S38" s="30">
        <v>0</v>
      </c>
      <c r="T38" s="30">
        <v>45586.7995234028</v>
      </c>
      <c r="U38" s="30"/>
      <c r="V38" s="30"/>
    </row>
    <row r="39" spans="1:22" ht="12.75">
      <c r="A39" s="37" t="s">
        <v>257</v>
      </c>
      <c r="B39" s="29" t="s">
        <v>38</v>
      </c>
      <c r="C39" s="30">
        <v>6268.3040050474665</v>
      </c>
      <c r="D39" s="30">
        <v>12161.973905136567</v>
      </c>
      <c r="E39" s="30">
        <v>1633.1688681816408</v>
      </c>
      <c r="F39" s="30">
        <v>2626.9692128450356</v>
      </c>
      <c r="G39" s="30">
        <v>2066.21614472149</v>
      </c>
      <c r="H39" s="30">
        <v>3474.7230388704875</v>
      </c>
      <c r="I39" s="30">
        <v>7024.403784778681</v>
      </c>
      <c r="J39" s="30">
        <v>271.20931660427203</v>
      </c>
      <c r="K39" s="30">
        <v>40.649221985839475</v>
      </c>
      <c r="L39" s="30">
        <v>10756.755459073736</v>
      </c>
      <c r="M39" s="30">
        <v>691.0091936644654</v>
      </c>
      <c r="N39" s="30">
        <v>787.3307786883745</v>
      </c>
      <c r="O39" s="30">
        <v>823.2841821856705</v>
      </c>
      <c r="P39" s="30">
        <v>861.4502288021694</v>
      </c>
      <c r="Q39" s="30">
        <v>778.9378711022888</v>
      </c>
      <c r="R39" s="30">
        <v>766.2578335281025</v>
      </c>
      <c r="S39" s="30">
        <v>0</v>
      </c>
      <c r="T39" s="30">
        <v>694.2008965245913</v>
      </c>
      <c r="U39" s="30"/>
      <c r="V39" s="30"/>
    </row>
    <row r="40" spans="1:22" ht="12.75">
      <c r="A40" s="37" t="s">
        <v>258</v>
      </c>
      <c r="B40" s="29" t="s">
        <v>39</v>
      </c>
      <c r="C40" s="30">
        <v>2847.1771792473833</v>
      </c>
      <c r="D40" s="30">
        <v>4481.004689798909</v>
      </c>
      <c r="E40" s="30">
        <v>5789.317360171061</v>
      </c>
      <c r="F40" s="30">
        <v>7371.255933571163</v>
      </c>
      <c r="G40" s="30">
        <v>6524.312065166878</v>
      </c>
      <c r="H40" s="30">
        <v>8193.066641604417</v>
      </c>
      <c r="I40" s="30">
        <v>10314.50830499338</v>
      </c>
      <c r="J40" s="30">
        <v>13446.870304934326</v>
      </c>
      <c r="K40" s="30">
        <v>9898.085553551913</v>
      </c>
      <c r="L40" s="30">
        <v>11070.29605541993</v>
      </c>
      <c r="M40" s="30">
        <v>1246.082152509692</v>
      </c>
      <c r="N40" s="30">
        <v>1551.6472730766275</v>
      </c>
      <c r="O40" s="30">
        <v>1230.352472266363</v>
      </c>
      <c r="P40" s="30">
        <v>1959.7441905870323</v>
      </c>
      <c r="Q40" s="30">
        <v>1422.775406837243</v>
      </c>
      <c r="R40" s="30">
        <v>1399.6145793982146</v>
      </c>
      <c r="S40" s="30">
        <v>0</v>
      </c>
      <c r="T40" s="30">
        <v>1267.998385521882</v>
      </c>
      <c r="U40" s="30"/>
      <c r="V40" s="30"/>
    </row>
    <row r="41" spans="1:22" ht="12.75">
      <c r="A41" s="37" t="s">
        <v>259</v>
      </c>
      <c r="B41" s="29" t="s">
        <v>40</v>
      </c>
      <c r="C41" s="30">
        <v>0</v>
      </c>
      <c r="D41" s="30">
        <v>26.358851116464166</v>
      </c>
      <c r="E41" s="30">
        <v>13.313876642785116</v>
      </c>
      <c r="F41" s="30">
        <v>39.35534401265971</v>
      </c>
      <c r="G41" s="30">
        <v>0</v>
      </c>
      <c r="H41" s="30">
        <v>0</v>
      </c>
      <c r="I41" s="30">
        <v>0</v>
      </c>
      <c r="J41" s="30">
        <v>1.419944065990953</v>
      </c>
      <c r="K41" s="30">
        <v>0</v>
      </c>
      <c r="L41" s="30">
        <v>30.840058657002707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/>
      <c r="V41" s="30"/>
    </row>
    <row r="42" spans="1:22" ht="12.75">
      <c r="A42" s="37" t="s">
        <v>260</v>
      </c>
      <c r="B42" s="29" t="s">
        <v>41</v>
      </c>
      <c r="C42" s="30">
        <v>39589.627867269955</v>
      </c>
      <c r="D42" s="30">
        <v>22829.400951969616</v>
      </c>
      <c r="E42" s="30">
        <v>22871.021092864365</v>
      </c>
      <c r="F42" s="30">
        <v>24815.51216718258</v>
      </c>
      <c r="G42" s="30">
        <v>18075.251474393517</v>
      </c>
      <c r="H42" s="30">
        <v>22364.94867695883</v>
      </c>
      <c r="I42" s="30">
        <v>25179.715180544426</v>
      </c>
      <c r="J42" s="30">
        <v>29375.802837220835</v>
      </c>
      <c r="K42" s="30">
        <v>34760.50469415753</v>
      </c>
      <c r="L42" s="30">
        <v>19651.542376730933</v>
      </c>
      <c r="M42" s="30">
        <v>21165.775228891896</v>
      </c>
      <c r="N42" s="30">
        <v>14350.01190018642</v>
      </c>
      <c r="O42" s="30">
        <v>56174.28058088254</v>
      </c>
      <c r="P42" s="30">
        <v>99045.84593584634</v>
      </c>
      <c r="Q42" s="30">
        <v>73584.29750628491</v>
      </c>
      <c r="R42" s="30">
        <v>72386.44631446982</v>
      </c>
      <c r="S42" s="30">
        <v>0</v>
      </c>
      <c r="T42" s="30">
        <v>65579.40908266252</v>
      </c>
      <c r="U42" s="30"/>
      <c r="V42" s="30"/>
    </row>
    <row r="43" spans="1:22" ht="12.75">
      <c r="A43" s="37" t="s">
        <v>301</v>
      </c>
      <c r="B43" s="29" t="s">
        <v>42</v>
      </c>
      <c r="C43" s="30">
        <v>101137.66636950558</v>
      </c>
      <c r="D43" s="30">
        <v>283573.7920811448</v>
      </c>
      <c r="E43" s="30">
        <v>235262.8572163344</v>
      </c>
      <c r="F43" s="30">
        <v>235055.695417212</v>
      </c>
      <c r="G43" s="30">
        <v>209147.8074968174</v>
      </c>
      <c r="H43" s="30">
        <v>222528.880163939</v>
      </c>
      <c r="I43" s="30">
        <v>201163.54606767086</v>
      </c>
      <c r="J43" s="30">
        <v>202263.9324800813</v>
      </c>
      <c r="K43" s="30">
        <v>191894.1372026186</v>
      </c>
      <c r="L43" s="30">
        <v>221413.63112306286</v>
      </c>
      <c r="M43" s="30">
        <v>248510.31728218286</v>
      </c>
      <c r="N43" s="30">
        <v>316504.55047648447</v>
      </c>
      <c r="O43" s="30">
        <v>290763.39104342414</v>
      </c>
      <c r="P43" s="30">
        <v>278748.54973925947</v>
      </c>
      <c r="Q43" s="30">
        <v>326820.3769100232</v>
      </c>
      <c r="R43" s="30">
        <v>262076.28336744613</v>
      </c>
      <c r="S43" s="30">
        <v>0</v>
      </c>
      <c r="T43" s="30">
        <v>234853.95196949536</v>
      </c>
      <c r="U43" s="30"/>
      <c r="V43" s="30"/>
    </row>
    <row r="44" spans="1:22" ht="12.75">
      <c r="A44" s="37" t="s">
        <v>261</v>
      </c>
      <c r="B44" s="29" t="s">
        <v>43</v>
      </c>
      <c r="C44" s="30">
        <v>-77263.94062188652</v>
      </c>
      <c r="D44" s="30">
        <v>158134.65550300348</v>
      </c>
      <c r="E44" s="30">
        <v>88950.00985044736</v>
      </c>
      <c r="F44" s="30">
        <v>82752.48185541957</v>
      </c>
      <c r="G44" s="30">
        <v>59416.1335365014</v>
      </c>
      <c r="H44" s="30">
        <v>74317.28198848992</v>
      </c>
      <c r="I44" s="30">
        <v>35789.84274643233</v>
      </c>
      <c r="J44" s="30">
        <v>21888.43777725054</v>
      </c>
      <c r="K44" s="30">
        <v>34932.58640056425</v>
      </c>
      <c r="L44" s="30">
        <v>47857.34602344799</v>
      </c>
      <c r="M44" s="30">
        <v>49886.08084097892</v>
      </c>
      <c r="N44" s="30">
        <v>74561.43601991012</v>
      </c>
      <c r="O44" s="30">
        <v>75054.93115900725</v>
      </c>
      <c r="P44" s="30">
        <v>67200.82903787562</v>
      </c>
      <c r="Q44" s="30">
        <v>66738.51020009327</v>
      </c>
      <c r="R44" s="30">
        <v>53517.41184588426</v>
      </c>
      <c r="S44" s="30">
        <v>0</v>
      </c>
      <c r="T44" s="30">
        <v>47958.462741028925</v>
      </c>
      <c r="U44" s="30"/>
      <c r="V44" s="30"/>
    </row>
    <row r="45" spans="1:22" ht="12.75">
      <c r="A45" s="37" t="s">
        <v>262</v>
      </c>
      <c r="B45" s="29" t="s">
        <v>44</v>
      </c>
      <c r="C45" s="30">
        <v>35.46879838247023</v>
      </c>
      <c r="D45" s="30">
        <v>65.89712779116041</v>
      </c>
      <c r="E45" s="30">
        <v>128.7008075469228</v>
      </c>
      <c r="F45" s="30">
        <v>159.3891432512718</v>
      </c>
      <c r="G45" s="30">
        <v>143.51278654343386</v>
      </c>
      <c r="H45" s="30">
        <v>131.4395717904452</v>
      </c>
      <c r="I45" s="30">
        <v>490.1459247992102</v>
      </c>
      <c r="J45" s="30">
        <v>1422.783954122935</v>
      </c>
      <c r="K45" s="30">
        <v>2002.6516698356916</v>
      </c>
      <c r="L45" s="30">
        <v>2031.5888640300534</v>
      </c>
      <c r="M45" s="30">
        <v>3651.3983075056726</v>
      </c>
      <c r="N45" s="30">
        <v>3020.92763392124</v>
      </c>
      <c r="O45" s="30">
        <v>4093.551905867639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/>
      <c r="V45" s="30"/>
    </row>
    <row r="46" spans="1:22" ht="12.75">
      <c r="A46" s="37" t="s">
        <v>263</v>
      </c>
      <c r="B46" s="29" t="s">
        <v>45</v>
      </c>
      <c r="C46" s="30">
        <v>22616.195623149655</v>
      </c>
      <c r="D46" s="30">
        <v>4354.482204439881</v>
      </c>
      <c r="E46" s="30">
        <v>8252.384539086308</v>
      </c>
      <c r="F46" s="30">
        <v>11899.088262227662</v>
      </c>
      <c r="G46" s="30">
        <v>7734.971213187127</v>
      </c>
      <c r="H46" s="30">
        <v>6258.545764483506</v>
      </c>
      <c r="I46" s="30">
        <v>6643.008987044296</v>
      </c>
      <c r="J46" s="30">
        <v>6990.384636873462</v>
      </c>
      <c r="K46" s="30">
        <v>7320.9248796496895</v>
      </c>
      <c r="L46" s="30">
        <v>7604.644463839251</v>
      </c>
      <c r="M46" s="30">
        <v>8148.622076108833</v>
      </c>
      <c r="N46" s="30">
        <v>12164.866169795916</v>
      </c>
      <c r="O46" s="30">
        <v>9532.944759558242</v>
      </c>
      <c r="P46" s="30">
        <v>9350.370258405132</v>
      </c>
      <c r="Q46" s="30">
        <v>8480.71245841042</v>
      </c>
      <c r="R46" s="30">
        <v>6800.65797127485</v>
      </c>
      <c r="S46" s="30">
        <v>0</v>
      </c>
      <c r="T46" s="30">
        <v>6094.261487627389</v>
      </c>
      <c r="U46" s="30"/>
      <c r="V46" s="30"/>
    </row>
    <row r="47" spans="1:22" ht="12.75">
      <c r="A47" s="37" t="s">
        <v>264</v>
      </c>
      <c r="B47" s="29" t="s">
        <v>46</v>
      </c>
      <c r="C47" s="30">
        <v>16654.213058678066</v>
      </c>
      <c r="D47" s="30">
        <v>18306.222100384362</v>
      </c>
      <c r="E47" s="30">
        <v>20348.041469056585</v>
      </c>
      <c r="F47" s="30">
        <v>21440.791418097007</v>
      </c>
      <c r="G47" s="30">
        <v>23966.635352753456</v>
      </c>
      <c r="H47" s="30">
        <v>23576.551909232294</v>
      </c>
      <c r="I47" s="30">
        <v>24277.54033771088</v>
      </c>
      <c r="J47" s="30">
        <v>22858.25957432236</v>
      </c>
      <c r="K47" s="30">
        <v>23147.02197280319</v>
      </c>
      <c r="L47" s="30">
        <v>25559.983614435037</v>
      </c>
      <c r="M47" s="30">
        <v>27744.837260374887</v>
      </c>
      <c r="N47" s="30">
        <v>27841.22761254198</v>
      </c>
      <c r="O47" s="30">
        <v>26853.92919254232</v>
      </c>
      <c r="P47" s="30">
        <v>26670.80753136742</v>
      </c>
      <c r="Q47" s="30">
        <v>28125.145597916926</v>
      </c>
      <c r="R47" s="30">
        <v>22553.470187997627</v>
      </c>
      <c r="S47" s="30">
        <v>0</v>
      </c>
      <c r="T47" s="30">
        <v>20210.800978320727</v>
      </c>
      <c r="U47" s="30"/>
      <c r="V47" s="30"/>
    </row>
    <row r="48" spans="1:22" ht="12.75">
      <c r="A48" s="37" t="s">
        <v>265</v>
      </c>
      <c r="B48" s="29" t="s">
        <v>47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/>
      <c r="V48" s="30"/>
    </row>
    <row r="49" spans="1:22" ht="12.75">
      <c r="A49" s="37" t="s">
        <v>266</v>
      </c>
      <c r="B49" s="29" t="s">
        <v>48</v>
      </c>
      <c r="C49" s="30">
        <v>139095.72951118188</v>
      </c>
      <c r="D49" s="30">
        <v>102712.53514552592</v>
      </c>
      <c r="E49" s="30">
        <v>117583.72055019722</v>
      </c>
      <c r="F49" s="30">
        <v>118803.9447382165</v>
      </c>
      <c r="G49" s="30">
        <v>117886.55460783197</v>
      </c>
      <c r="H49" s="30">
        <v>118245.06092994282</v>
      </c>
      <c r="I49" s="30">
        <v>133963.00807168413</v>
      </c>
      <c r="J49" s="30">
        <v>149104.066537512</v>
      </c>
      <c r="K49" s="30">
        <v>124490.95227976578</v>
      </c>
      <c r="L49" s="30">
        <v>138360.06815731054</v>
      </c>
      <c r="M49" s="30">
        <v>159079.37879721457</v>
      </c>
      <c r="N49" s="30">
        <v>198916.09304031517</v>
      </c>
      <c r="O49" s="30">
        <v>175228.0340264487</v>
      </c>
      <c r="P49" s="30">
        <v>175526.54291161132</v>
      </c>
      <c r="Q49" s="30">
        <v>223476.0086536026</v>
      </c>
      <c r="R49" s="30">
        <v>179204.7433622894</v>
      </c>
      <c r="S49" s="30">
        <v>0</v>
      </c>
      <c r="T49" s="30">
        <v>160590.42676251833</v>
      </c>
      <c r="U49" s="30"/>
      <c r="V49" s="30"/>
    </row>
    <row r="50" spans="1:22" ht="12.75">
      <c r="A50" s="37" t="s">
        <v>302</v>
      </c>
      <c r="B50" s="29" t="s">
        <v>49</v>
      </c>
      <c r="C50" s="30">
        <v>1069677.694927187</v>
      </c>
      <c r="D50" s="30">
        <v>967533.260851157</v>
      </c>
      <c r="E50" s="30">
        <v>1006486.913585186</v>
      </c>
      <c r="F50" s="30">
        <v>1064369.214356783</v>
      </c>
      <c r="G50" s="30">
        <v>1070747.0604930401</v>
      </c>
      <c r="H50" s="30">
        <v>1094718.0653747364</v>
      </c>
      <c r="I50" s="30">
        <v>1129813.9273704495</v>
      </c>
      <c r="J50" s="30">
        <v>1328458.489763222</v>
      </c>
      <c r="K50" s="30">
        <v>1458647.1969214005</v>
      </c>
      <c r="L50" s="30">
        <v>1457051.4212745335</v>
      </c>
      <c r="M50" s="30">
        <v>1560307.5699762495</v>
      </c>
      <c r="N50" s="30">
        <v>1608932.2492558723</v>
      </c>
      <c r="O50" s="30">
        <v>1414986.5280742832</v>
      </c>
      <c r="P50" s="30">
        <v>1435469.1064540579</v>
      </c>
      <c r="Q50" s="30">
        <v>1380749.7032956714</v>
      </c>
      <c r="R50" s="30">
        <v>1430021.22671583</v>
      </c>
      <c r="S50" s="30">
        <v>0</v>
      </c>
      <c r="T50" s="30">
        <v>1418080.5469032973</v>
      </c>
      <c r="U50" s="30"/>
      <c r="V50" s="30"/>
    </row>
    <row r="51" spans="1:22" ht="12.75">
      <c r="A51" s="37" t="s">
        <v>267</v>
      </c>
      <c r="B51" s="29" t="s">
        <v>50</v>
      </c>
      <c r="C51" s="30">
        <v>263062.40429413196</v>
      </c>
      <c r="D51" s="30">
        <v>257296.65340314165</v>
      </c>
      <c r="E51" s="30">
        <v>261080.6830061352</v>
      </c>
      <c r="F51" s="30">
        <v>305184.95068057097</v>
      </c>
      <c r="G51" s="30">
        <v>294477.19854200754</v>
      </c>
      <c r="H51" s="30">
        <v>292235.6664034718</v>
      </c>
      <c r="I51" s="30">
        <v>313183.33376850036</v>
      </c>
      <c r="J51" s="30">
        <v>337872.8506144153</v>
      </c>
      <c r="K51" s="30">
        <v>380032.2862937457</v>
      </c>
      <c r="L51" s="30">
        <v>416975.58307689324</v>
      </c>
      <c r="M51" s="30">
        <v>466188.28263721685</v>
      </c>
      <c r="N51" s="30">
        <v>504509.4502022998</v>
      </c>
      <c r="O51" s="30">
        <v>406411.94963545015</v>
      </c>
      <c r="P51" s="30">
        <v>401877.5477237926</v>
      </c>
      <c r="Q51" s="30">
        <v>405004.41864701785</v>
      </c>
      <c r="R51" s="30">
        <v>422062.985102004</v>
      </c>
      <c r="S51" s="30">
        <v>0</v>
      </c>
      <c r="T51" s="30">
        <v>412702.6511770866</v>
      </c>
      <c r="U51" s="30"/>
      <c r="V51" s="30"/>
    </row>
    <row r="52" spans="1:22" ht="12.75">
      <c r="A52" s="37" t="s">
        <v>268</v>
      </c>
      <c r="B52" s="29" t="s">
        <v>51</v>
      </c>
      <c r="C52" s="30">
        <v>213615.67491275186</v>
      </c>
      <c r="D52" s="30">
        <v>193869.34996159395</v>
      </c>
      <c r="E52" s="30">
        <v>211331.16395092814</v>
      </c>
      <c r="F52" s="30">
        <v>210438.92773729336</v>
      </c>
      <c r="G52" s="30">
        <v>217670.2591284736</v>
      </c>
      <c r="H52" s="30">
        <v>216892.1446813872</v>
      </c>
      <c r="I52" s="30">
        <v>226504.09037979002</v>
      </c>
      <c r="J52" s="30">
        <v>258486.61777299308</v>
      </c>
      <c r="K52" s="30">
        <v>300530.5379338408</v>
      </c>
      <c r="L52" s="30">
        <v>297418.955683246</v>
      </c>
      <c r="M52" s="30">
        <v>300772.7648948166</v>
      </c>
      <c r="N52" s="30">
        <v>293773.70525669056</v>
      </c>
      <c r="O52" s="30">
        <v>290175.6576133638</v>
      </c>
      <c r="P52" s="30">
        <v>347997.25086836686</v>
      </c>
      <c r="Q52" s="30">
        <v>360362.2015790742</v>
      </c>
      <c r="R52" s="30">
        <v>388258.61172727816</v>
      </c>
      <c r="S52" s="30">
        <v>0</v>
      </c>
      <c r="T52" s="30">
        <v>410554.71852610604</v>
      </c>
      <c r="U52" s="30"/>
      <c r="V52" s="30"/>
    </row>
    <row r="53" spans="1:22" ht="12.75">
      <c r="A53" s="37" t="s">
        <v>269</v>
      </c>
      <c r="B53" s="29" t="s">
        <v>52</v>
      </c>
      <c r="C53" s="30">
        <v>460926.70828885044</v>
      </c>
      <c r="D53" s="30">
        <v>398585.36715761287</v>
      </c>
      <c r="E53" s="30">
        <v>416802.00319959037</v>
      </c>
      <c r="F53" s="30">
        <v>424406.06206532166</v>
      </c>
      <c r="G53" s="30">
        <v>439303.67905456974</v>
      </c>
      <c r="H53" s="30">
        <v>457510.817193665</v>
      </c>
      <c r="I53" s="30">
        <v>445299.10438609746</v>
      </c>
      <c r="J53" s="30">
        <v>518248.34531724604</v>
      </c>
      <c r="K53" s="30">
        <v>589038.3909783365</v>
      </c>
      <c r="L53" s="30">
        <v>551014.1880148912</v>
      </c>
      <c r="M53" s="30">
        <v>575687.4371217958</v>
      </c>
      <c r="N53" s="30">
        <v>595388.0137909963</v>
      </c>
      <c r="O53" s="30">
        <v>523079.3224029309</v>
      </c>
      <c r="P53" s="30">
        <v>532551.395602272</v>
      </c>
      <c r="Q53" s="30">
        <v>470117.5029372229</v>
      </c>
      <c r="R53" s="30">
        <v>433216.19769302936</v>
      </c>
      <c r="S53" s="30">
        <v>0</v>
      </c>
      <c r="T53" s="30">
        <v>392326.7924512908</v>
      </c>
      <c r="U53" s="30"/>
      <c r="V53" s="30"/>
    </row>
    <row r="54" spans="1:22" ht="12.75">
      <c r="A54" s="37" t="s">
        <v>270</v>
      </c>
      <c r="B54" s="29" t="s">
        <v>53</v>
      </c>
      <c r="C54" s="30">
        <v>48792.16882941269</v>
      </c>
      <c r="D54" s="30">
        <v>45376.76219699306</v>
      </c>
      <c r="E54" s="30">
        <v>45992.78686250118</v>
      </c>
      <c r="F54" s="30">
        <v>47753.77442496129</v>
      </c>
      <c r="G54" s="30">
        <v>46733.65100260539</v>
      </c>
      <c r="H54" s="30">
        <v>47705.82406907056</v>
      </c>
      <c r="I54" s="30">
        <v>62825.98561715377</v>
      </c>
      <c r="J54" s="30">
        <v>73893.8891941692</v>
      </c>
      <c r="K54" s="30">
        <v>79280.88758711512</v>
      </c>
      <c r="L54" s="30">
        <v>73762.99529533027</v>
      </c>
      <c r="M54" s="30">
        <v>77369.11498244267</v>
      </c>
      <c r="N54" s="30">
        <v>67245.31616871354</v>
      </c>
      <c r="O54" s="30">
        <v>60278.1235390275</v>
      </c>
      <c r="P54" s="30">
        <v>60725.631538004585</v>
      </c>
      <c r="Q54" s="30">
        <v>56842.410634436</v>
      </c>
      <c r="R54" s="30">
        <v>55409.11219605347</v>
      </c>
      <c r="S54" s="30">
        <v>0</v>
      </c>
      <c r="T54" s="30">
        <v>39550.8955836276</v>
      </c>
      <c r="U54" s="30"/>
      <c r="V54" s="30"/>
    </row>
    <row r="55" spans="1:22" ht="12.75">
      <c r="A55" s="37" t="s">
        <v>271</v>
      </c>
      <c r="B55" s="29" t="s">
        <v>54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64.33165262989634</v>
      </c>
      <c r="J55" s="30">
        <v>49.69804230968336</v>
      </c>
      <c r="K55" s="30">
        <v>28.454455390087634</v>
      </c>
      <c r="L55" s="30">
        <v>16.705031772543133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/>
      <c r="V55" s="30"/>
    </row>
    <row r="56" spans="1:22" ht="12.75">
      <c r="A56" s="37" t="s">
        <v>272</v>
      </c>
      <c r="B56" s="29" t="s">
        <v>55</v>
      </c>
      <c r="C56" s="30">
        <v>83280.7386020401</v>
      </c>
      <c r="D56" s="30">
        <v>72405.12813181542</v>
      </c>
      <c r="E56" s="30">
        <v>71280.27656603105</v>
      </c>
      <c r="F56" s="30">
        <v>76585.49944863579</v>
      </c>
      <c r="G56" s="30">
        <v>72562.27276538391</v>
      </c>
      <c r="H56" s="30">
        <v>80373.61302714198</v>
      </c>
      <c r="I56" s="30">
        <v>81937.08156627796</v>
      </c>
      <c r="J56" s="30">
        <v>139907.0888220886</v>
      </c>
      <c r="K56" s="30">
        <v>109736.63967297225</v>
      </c>
      <c r="L56" s="30">
        <v>117862.9941724001</v>
      </c>
      <c r="M56" s="30">
        <v>140289.97033997753</v>
      </c>
      <c r="N56" s="30">
        <v>148015.7638371723</v>
      </c>
      <c r="O56" s="30">
        <v>135041.47488351067</v>
      </c>
      <c r="P56" s="30">
        <v>92317.28072162173</v>
      </c>
      <c r="Q56" s="30">
        <v>88423.16949792053</v>
      </c>
      <c r="R56" s="30">
        <v>131074.3199974647</v>
      </c>
      <c r="S56" s="30">
        <v>0</v>
      </c>
      <c r="T56" s="30">
        <v>162945.48916518653</v>
      </c>
      <c r="U56" s="30"/>
      <c r="V56" s="30"/>
    </row>
    <row r="57" spans="1:22" ht="12.75">
      <c r="A57" s="37" t="s">
        <v>303</v>
      </c>
      <c r="B57" s="29" t="s">
        <v>56</v>
      </c>
      <c r="C57" s="30">
        <v>346114.2079247943</v>
      </c>
      <c r="D57" s="30">
        <v>313604.4311581324</v>
      </c>
      <c r="E57" s="30">
        <v>246262.33830271536</v>
      </c>
      <c r="F57" s="30">
        <v>261478.87338731173</v>
      </c>
      <c r="G57" s="30">
        <v>274153.58007843356</v>
      </c>
      <c r="H57" s="30">
        <v>320572.68998331955</v>
      </c>
      <c r="I57" s="30">
        <v>367620.16554151266</v>
      </c>
      <c r="J57" s="30">
        <v>454869.14193173987</v>
      </c>
      <c r="K57" s="30">
        <v>445243.12317749555</v>
      </c>
      <c r="L57" s="30">
        <v>465240.27487510245</v>
      </c>
      <c r="M57" s="30">
        <v>452783.45948143076</v>
      </c>
      <c r="N57" s="30">
        <v>471825.5326617638</v>
      </c>
      <c r="O57" s="30">
        <v>427778.46106367436</v>
      </c>
      <c r="P57" s="30">
        <v>420238.99582312064</v>
      </c>
      <c r="Q57" s="30">
        <v>390011.4478353539</v>
      </c>
      <c r="R57" s="30">
        <v>395547.1469257433</v>
      </c>
      <c r="S57" s="30">
        <v>0</v>
      </c>
      <c r="T57" s="30">
        <v>411339.6236097921</v>
      </c>
      <c r="U57" s="30"/>
      <c r="V57" s="30"/>
    </row>
    <row r="58" spans="1:22" ht="12.75">
      <c r="A58" s="37" t="s">
        <v>273</v>
      </c>
      <c r="B58" s="29" t="s">
        <v>57</v>
      </c>
      <c r="C58" s="30">
        <v>38970.53611368502</v>
      </c>
      <c r="D58" s="30">
        <v>42975.470860283174</v>
      </c>
      <c r="E58" s="30">
        <v>42999.383597315</v>
      </c>
      <c r="F58" s="30">
        <v>44599.44360234661</v>
      </c>
      <c r="G58" s="30">
        <v>38501.9047590756</v>
      </c>
      <c r="H58" s="30">
        <v>51327.15278416885</v>
      </c>
      <c r="I58" s="30">
        <v>58353.40405336097</v>
      </c>
      <c r="J58" s="30">
        <v>91313.7629957462</v>
      </c>
      <c r="K58" s="30">
        <v>64179.70161937575</v>
      </c>
      <c r="L58" s="30">
        <v>70434.83896526207</v>
      </c>
      <c r="M58" s="30">
        <v>71030.45869957519</v>
      </c>
      <c r="N58" s="30">
        <v>78525.94931013636</v>
      </c>
      <c r="O58" s="30">
        <v>66129.15848381094</v>
      </c>
      <c r="P58" s="30">
        <v>66380.13796312164</v>
      </c>
      <c r="Q58" s="30">
        <v>70731.35839302004</v>
      </c>
      <c r="R58" s="30">
        <v>68183.70550340082</v>
      </c>
      <c r="S58" s="30">
        <v>0</v>
      </c>
      <c r="T58" s="30">
        <v>65213.103986805894</v>
      </c>
      <c r="U58" s="30"/>
      <c r="V58" s="30"/>
    </row>
    <row r="59" spans="1:22" ht="12.75">
      <c r="A59" s="37" t="s">
        <v>274</v>
      </c>
      <c r="B59" s="29" t="s">
        <v>58</v>
      </c>
      <c r="C59" s="30">
        <v>125420.89551663132</v>
      </c>
      <c r="D59" s="30">
        <v>130650.28144386629</v>
      </c>
      <c r="E59" s="30">
        <v>126892.33930294449</v>
      </c>
      <c r="F59" s="30">
        <v>137523.31411783808</v>
      </c>
      <c r="G59" s="30">
        <v>142315.0067480521</v>
      </c>
      <c r="H59" s="30">
        <v>163920.31212712254</v>
      </c>
      <c r="I59" s="30">
        <v>186554.1340966244</v>
      </c>
      <c r="J59" s="30">
        <v>216626.6667075798</v>
      </c>
      <c r="K59" s="30">
        <v>219652.1359226822</v>
      </c>
      <c r="L59" s="30">
        <v>209091.74268714624</v>
      </c>
      <c r="M59" s="30">
        <v>210952.8977380044</v>
      </c>
      <c r="N59" s="30">
        <v>222390.66302643935</v>
      </c>
      <c r="O59" s="30">
        <v>216207.00419474044</v>
      </c>
      <c r="P59" s="30">
        <v>224130.18171593425</v>
      </c>
      <c r="Q59" s="30">
        <v>218190.20803235564</v>
      </c>
      <c r="R59" s="30">
        <v>229980.8580234068</v>
      </c>
      <c r="S59" s="30">
        <v>0</v>
      </c>
      <c r="T59" s="30">
        <v>222482.73812473638</v>
      </c>
      <c r="U59" s="30"/>
      <c r="V59" s="30"/>
    </row>
    <row r="60" spans="1:22" ht="12.75">
      <c r="A60" s="37" t="s">
        <v>275</v>
      </c>
      <c r="B60" s="29" t="s">
        <v>59</v>
      </c>
      <c r="C60" s="30">
        <v>135339.26131885665</v>
      </c>
      <c r="D60" s="30">
        <v>98579.46729046434</v>
      </c>
      <c r="E60" s="30">
        <v>46176.962156059715</v>
      </c>
      <c r="F60" s="30">
        <v>40356.937517781895</v>
      </c>
      <c r="G60" s="30">
        <v>52030.74475207392</v>
      </c>
      <c r="H60" s="30">
        <v>60548.14428208316</v>
      </c>
      <c r="I60" s="30">
        <v>61974.35707281514</v>
      </c>
      <c r="J60" s="30">
        <v>72177.17681838613</v>
      </c>
      <c r="K60" s="30">
        <v>123976.06213461181</v>
      </c>
      <c r="L60" s="30">
        <v>112219.26343816861</v>
      </c>
      <c r="M60" s="30">
        <v>104416.6497049485</v>
      </c>
      <c r="N60" s="30">
        <v>86997.62848882326</v>
      </c>
      <c r="O60" s="30">
        <v>88581.94765241904</v>
      </c>
      <c r="P60" s="30">
        <v>80306.54946250402</v>
      </c>
      <c r="Q60" s="30">
        <v>78946.09206617602</v>
      </c>
      <c r="R60" s="30">
        <v>76340.84468294642</v>
      </c>
      <c r="S60" s="30">
        <v>0</v>
      </c>
      <c r="T60" s="30">
        <v>85028.79999999999</v>
      </c>
      <c r="U60" s="30"/>
      <c r="V60" s="30"/>
    </row>
    <row r="61" spans="1:22" ht="12.75">
      <c r="A61" s="37" t="s">
        <v>276</v>
      </c>
      <c r="B61" s="29" t="s">
        <v>60</v>
      </c>
      <c r="C61" s="30">
        <v>33372.914841687896</v>
      </c>
      <c r="D61" s="30">
        <v>31335.4022072526</v>
      </c>
      <c r="E61" s="30">
        <v>21222.319368599474</v>
      </c>
      <c r="F61" s="30">
        <v>27753.388597727626</v>
      </c>
      <c r="G61" s="30">
        <v>36827.588916068875</v>
      </c>
      <c r="H61" s="30">
        <v>38611.21677480091</v>
      </c>
      <c r="I61" s="30">
        <v>46070.653519095766</v>
      </c>
      <c r="J61" s="30">
        <v>29303.3856898553</v>
      </c>
      <c r="K61" s="30">
        <v>29972.02634422564</v>
      </c>
      <c r="L61" s="30">
        <v>66017.00056264643</v>
      </c>
      <c r="M61" s="30">
        <v>58375.802172976764</v>
      </c>
      <c r="N61" s="30">
        <v>75927.75774046472</v>
      </c>
      <c r="O61" s="30">
        <v>54740.393963575836</v>
      </c>
      <c r="P61" s="30">
        <v>45025.64603814715</v>
      </c>
      <c r="Q61" s="30">
        <v>17610.539809406084</v>
      </c>
      <c r="R61" s="30">
        <v>14230.063504147156</v>
      </c>
      <c r="S61" s="30">
        <v>0</v>
      </c>
      <c r="T61" s="30">
        <v>22318.52596601513</v>
      </c>
      <c r="U61" s="30"/>
      <c r="V61" s="30"/>
    </row>
    <row r="62" spans="1:22" ht="12.75">
      <c r="A62" s="37" t="s">
        <v>277</v>
      </c>
      <c r="B62" s="29" t="s">
        <v>61</v>
      </c>
      <c r="C62" s="30">
        <v>22.57105351611742</v>
      </c>
      <c r="D62" s="30">
        <v>21.087080893171333</v>
      </c>
      <c r="E62" s="30">
        <v>4.437958880928372</v>
      </c>
      <c r="F62" s="30">
        <v>13.774370404430897</v>
      </c>
      <c r="G62" s="30">
        <v>0</v>
      </c>
      <c r="H62" s="30">
        <v>13.480981722096944</v>
      </c>
      <c r="I62" s="30">
        <v>16.84876616497285</v>
      </c>
      <c r="J62" s="30">
        <v>682.9930957416484</v>
      </c>
      <c r="K62" s="30">
        <v>257.44507257698336</v>
      </c>
      <c r="L62" s="30">
        <v>104.08519796738415</v>
      </c>
      <c r="M62" s="30">
        <v>0</v>
      </c>
      <c r="N62" s="30">
        <v>46.02856860024343</v>
      </c>
      <c r="O62" s="30">
        <v>538.5650691797928</v>
      </c>
      <c r="P62" s="30">
        <v>449.45229328808836</v>
      </c>
      <c r="Q62" s="30">
        <v>316.6414110171906</v>
      </c>
      <c r="R62" s="30">
        <v>307.9037902707126</v>
      </c>
      <c r="S62" s="30">
        <v>0</v>
      </c>
      <c r="T62" s="30">
        <v>300</v>
      </c>
      <c r="U62" s="30"/>
      <c r="V62" s="30"/>
    </row>
    <row r="63" spans="1:22" ht="12.75">
      <c r="A63" s="37" t="s">
        <v>278</v>
      </c>
      <c r="B63" s="29" t="s">
        <v>62</v>
      </c>
      <c r="C63" s="30">
        <v>12988.02908041728</v>
      </c>
      <c r="D63" s="30">
        <v>10042.722275372847</v>
      </c>
      <c r="E63" s="30">
        <v>8966.895918915776</v>
      </c>
      <c r="F63" s="30">
        <v>11232.01518121308</v>
      </c>
      <c r="G63" s="30">
        <v>4478.334903163051</v>
      </c>
      <c r="H63" s="30">
        <v>6152.383033421993</v>
      </c>
      <c r="I63" s="30">
        <v>14650.768033451393</v>
      </c>
      <c r="J63" s="30">
        <v>44765.15662443078</v>
      </c>
      <c r="K63" s="30">
        <v>7205.752084023145</v>
      </c>
      <c r="L63" s="30">
        <v>7373.344023911731</v>
      </c>
      <c r="M63" s="30">
        <v>8007.651165925919</v>
      </c>
      <c r="N63" s="30">
        <v>7937.505527299874</v>
      </c>
      <c r="O63" s="30">
        <v>1581.3916999483085</v>
      </c>
      <c r="P63" s="30">
        <v>3947.0283501255403</v>
      </c>
      <c r="Q63" s="30">
        <v>4216.608123378921</v>
      </c>
      <c r="R63" s="30">
        <v>6503.771421571408</v>
      </c>
      <c r="S63" s="30">
        <v>0</v>
      </c>
      <c r="T63" s="30">
        <v>15996.455532234686</v>
      </c>
      <c r="U63" s="30"/>
      <c r="V63" s="30"/>
    </row>
    <row r="64" spans="1:22" ht="12.75">
      <c r="A64" s="37" t="s">
        <v>304</v>
      </c>
      <c r="B64" s="29" t="s">
        <v>63</v>
      </c>
      <c r="C64" s="30">
        <v>979954.5327644036</v>
      </c>
      <c r="D64" s="30">
        <v>919362.4604358186</v>
      </c>
      <c r="E64" s="30">
        <v>976433.0560435391</v>
      </c>
      <c r="F64" s="30">
        <v>1041200.7233365303</v>
      </c>
      <c r="G64" s="30">
        <v>1097385.2415645253</v>
      </c>
      <c r="H64" s="30">
        <v>1153854.0768214301</v>
      </c>
      <c r="I64" s="30">
        <v>1224442.724976997</v>
      </c>
      <c r="J64" s="30">
        <v>1379021.2780090938</v>
      </c>
      <c r="K64" s="30">
        <v>1583639.4896056582</v>
      </c>
      <c r="L64" s="30">
        <v>1531235.8973715093</v>
      </c>
      <c r="M64" s="30">
        <v>1620043.9931662595</v>
      </c>
      <c r="N64" s="30">
        <v>1654481.1517201765</v>
      </c>
      <c r="O64" s="30">
        <v>1544987.6742424124</v>
      </c>
      <c r="P64" s="30">
        <v>1535197.9436199008</v>
      </c>
      <c r="Q64" s="30">
        <v>1448510.9652533503</v>
      </c>
      <c r="R64" s="30">
        <v>1447190.4147086507</v>
      </c>
      <c r="S64" s="30">
        <v>0</v>
      </c>
      <c r="T64" s="30">
        <v>1388559.466651058</v>
      </c>
      <c r="U64" s="30"/>
      <c r="V64" s="30"/>
    </row>
    <row r="65" spans="1:22" ht="12.75">
      <c r="A65" s="37" t="s">
        <v>279</v>
      </c>
      <c r="B65" s="29" t="s">
        <v>64</v>
      </c>
      <c r="C65" s="30">
        <v>434876.4880950343</v>
      </c>
      <c r="D65" s="30">
        <v>388463.56832889066</v>
      </c>
      <c r="E65" s="30">
        <v>386117.95549685165</v>
      </c>
      <c r="F65" s="30">
        <v>393895.8316195072</v>
      </c>
      <c r="G65" s="30">
        <v>435592.58558715816</v>
      </c>
      <c r="H65" s="30">
        <v>421713.7553533519</v>
      </c>
      <c r="I65" s="30">
        <v>457807.0157045673</v>
      </c>
      <c r="J65" s="30">
        <v>536832.5732529357</v>
      </c>
      <c r="K65" s="30">
        <v>637581.691873826</v>
      </c>
      <c r="L65" s="30">
        <v>624476.4927383157</v>
      </c>
      <c r="M65" s="30">
        <v>534515.1206664983</v>
      </c>
      <c r="N65" s="30">
        <v>526780.0097360912</v>
      </c>
      <c r="O65" s="30">
        <v>597312.1128300055</v>
      </c>
      <c r="P65" s="30">
        <v>595024.1627705583</v>
      </c>
      <c r="Q65" s="30">
        <v>563118.2517670819</v>
      </c>
      <c r="R65" s="30">
        <v>522491.1653102039</v>
      </c>
      <c r="S65" s="30">
        <v>0</v>
      </c>
      <c r="T65" s="30">
        <v>501511.8399839194</v>
      </c>
      <c r="U65" s="30"/>
      <c r="V65" s="30"/>
    </row>
    <row r="66" spans="1:22" ht="12.75">
      <c r="A66" s="37" t="s">
        <v>280</v>
      </c>
      <c r="B66" s="29" t="s">
        <v>65</v>
      </c>
      <c r="C66" s="30">
        <v>160573.6991498759</v>
      </c>
      <c r="D66" s="30">
        <v>149256.99444697835</v>
      </c>
      <c r="E66" s="30">
        <v>91162.33235259015</v>
      </c>
      <c r="F66" s="30">
        <v>93130.48607155793</v>
      </c>
      <c r="G66" s="30">
        <v>100479.18956312137</v>
      </c>
      <c r="H66" s="30">
        <v>123214.4878172508</v>
      </c>
      <c r="I66" s="30">
        <v>137476.74167008846</v>
      </c>
      <c r="J66" s="30">
        <v>120337.41970460129</v>
      </c>
      <c r="K66" s="30">
        <v>190467.34951091564</v>
      </c>
      <c r="L66" s="30">
        <v>174152.52623365025</v>
      </c>
      <c r="M66" s="30">
        <v>313166.8769713449</v>
      </c>
      <c r="N66" s="30">
        <v>323145.98841425113</v>
      </c>
      <c r="O66" s="30">
        <v>361374.8745191349</v>
      </c>
      <c r="P66" s="30">
        <v>359976.0357635009</v>
      </c>
      <c r="Q66" s="30">
        <v>323003.792435896</v>
      </c>
      <c r="R66" s="30">
        <v>335663.59354665474</v>
      </c>
      <c r="S66" s="30">
        <v>0</v>
      </c>
      <c r="T66" s="30">
        <v>323948.57497538504</v>
      </c>
      <c r="U66" s="30"/>
      <c r="V66" s="30"/>
    </row>
    <row r="67" spans="1:22" ht="12.75">
      <c r="A67" s="37" t="s">
        <v>281</v>
      </c>
      <c r="B67" s="29" t="s">
        <v>66</v>
      </c>
      <c r="C67" s="30">
        <v>0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5.679776263963812</v>
      </c>
      <c r="K67" s="30">
        <v>9.484818463362544</v>
      </c>
      <c r="L67" s="30">
        <v>26.98505132487737</v>
      </c>
      <c r="M67" s="30">
        <v>123.34954641005031</v>
      </c>
      <c r="N67" s="30">
        <v>153.8323213744978</v>
      </c>
      <c r="O67" s="30">
        <v>108.62777403838707</v>
      </c>
      <c r="P67" s="30">
        <v>494.617842368509</v>
      </c>
      <c r="Q67" s="30">
        <v>588.9530244919745</v>
      </c>
      <c r="R67" s="30">
        <v>597.841613264093</v>
      </c>
      <c r="S67" s="30">
        <v>0</v>
      </c>
      <c r="T67" s="30">
        <v>608.6128424183055</v>
      </c>
      <c r="U67" s="30"/>
      <c r="V67" s="30"/>
    </row>
    <row r="68" spans="1:22" ht="12.75">
      <c r="A68" s="37" t="s">
        <v>282</v>
      </c>
      <c r="B68" s="29" t="s">
        <v>67</v>
      </c>
      <c r="C68" s="30">
        <v>161141.19992399545</v>
      </c>
      <c r="D68" s="30">
        <v>143563.4826058221</v>
      </c>
      <c r="E68" s="30">
        <v>140716.58121703635</v>
      </c>
      <c r="F68" s="30">
        <v>201971.6254729696</v>
      </c>
      <c r="G68" s="30">
        <v>193642.90682756717</v>
      </c>
      <c r="H68" s="30">
        <v>225846.8867902901</v>
      </c>
      <c r="I68" s="30">
        <v>226226.85159107548</v>
      </c>
      <c r="J68" s="30">
        <v>268464.5647247115</v>
      </c>
      <c r="K68" s="30">
        <v>278182.95066009247</v>
      </c>
      <c r="L68" s="30">
        <v>263320.1308281534</v>
      </c>
      <c r="M68" s="30">
        <v>280222.4787291341</v>
      </c>
      <c r="N68" s="30">
        <v>282585.12925246824</v>
      </c>
      <c r="O68" s="30">
        <v>268490.1235645427</v>
      </c>
      <c r="P68" s="30">
        <v>261289.31102278177</v>
      </c>
      <c r="Q68" s="30">
        <v>251031.1997116886</v>
      </c>
      <c r="R68" s="30">
        <v>262933.8890550036</v>
      </c>
      <c r="S68" s="30">
        <v>0</v>
      </c>
      <c r="T68" s="30">
        <v>251339.72539528177</v>
      </c>
      <c r="U68" s="30"/>
      <c r="V68" s="30"/>
    </row>
    <row r="69" spans="1:22" ht="12.75">
      <c r="A69" s="37" t="s">
        <v>283</v>
      </c>
      <c r="B69" s="29" t="s">
        <v>68</v>
      </c>
      <c r="C69" s="30">
        <v>41704.858025351816</v>
      </c>
      <c r="D69" s="30">
        <v>60570.003980523004</v>
      </c>
      <c r="E69" s="30">
        <v>55177.14276658245</v>
      </c>
      <c r="F69" s="30">
        <v>28453.913721152967</v>
      </c>
      <c r="G69" s="30">
        <v>32260.938451956015</v>
      </c>
      <c r="H69" s="30">
        <v>34710.157688969106</v>
      </c>
      <c r="I69" s="30">
        <v>36620.02740656099</v>
      </c>
      <c r="J69" s="30">
        <v>48420.092650291495</v>
      </c>
      <c r="K69" s="30">
        <v>46326.563323195056</v>
      </c>
      <c r="L69" s="30">
        <v>43999.768686434574</v>
      </c>
      <c r="M69" s="30">
        <v>46053.43422038092</v>
      </c>
      <c r="N69" s="30">
        <v>58811.18661177946</v>
      </c>
      <c r="O69" s="30">
        <v>52950.89431757504</v>
      </c>
      <c r="P69" s="30">
        <v>59164.666097834925</v>
      </c>
      <c r="Q69" s="30">
        <v>60033.100586119224</v>
      </c>
      <c r="R69" s="30">
        <v>62879.58081412764</v>
      </c>
      <c r="S69" s="30">
        <v>0</v>
      </c>
      <c r="T69" s="30">
        <v>60106.88326101311</v>
      </c>
      <c r="U69" s="30"/>
      <c r="V69" s="30"/>
    </row>
    <row r="70" spans="1:22" ht="12.75">
      <c r="A70" s="37" t="s">
        <v>284</v>
      </c>
      <c r="B70" s="29" t="s">
        <v>69</v>
      </c>
      <c r="C70" s="30">
        <v>160783.28750395414</v>
      </c>
      <c r="D70" s="30">
        <v>157272.7210714951</v>
      </c>
      <c r="E70" s="30">
        <v>283212.783945325</v>
      </c>
      <c r="F70" s="30">
        <v>297185.9770099979</v>
      </c>
      <c r="G70" s="30">
        <v>314903.8518266896</v>
      </c>
      <c r="H70" s="30">
        <v>309573.8940208037</v>
      </c>
      <c r="I70" s="30">
        <v>329064.0617319948</v>
      </c>
      <c r="J70" s="30">
        <v>352973.95575622906</v>
      </c>
      <c r="K70" s="30">
        <v>390442.55204431916</v>
      </c>
      <c r="L70" s="30">
        <v>393709.32882507273</v>
      </c>
      <c r="M70" s="30">
        <v>409910.68142205186</v>
      </c>
      <c r="N70" s="30">
        <v>417506.9766009923</v>
      </c>
      <c r="O70" s="30">
        <v>223060.84501143615</v>
      </c>
      <c r="P70" s="30">
        <v>214915.30810477037</v>
      </c>
      <c r="Q70" s="30">
        <v>206486.08600979022</v>
      </c>
      <c r="R70" s="30">
        <v>216276.66080015205</v>
      </c>
      <c r="S70" s="30">
        <v>0</v>
      </c>
      <c r="T70" s="30">
        <v>206739.86426887443</v>
      </c>
      <c r="U70" s="30"/>
      <c r="V70" s="30"/>
    </row>
    <row r="71" spans="1:22" ht="12.75">
      <c r="A71" s="37" t="s">
        <v>285</v>
      </c>
      <c r="B71" s="29" t="s">
        <v>70</v>
      </c>
      <c r="C71" s="30">
        <v>51.590979465411245</v>
      </c>
      <c r="D71" s="30">
        <v>0</v>
      </c>
      <c r="E71" s="30">
        <v>2.218979440464186</v>
      </c>
      <c r="F71" s="30">
        <v>913.0439810937053</v>
      </c>
      <c r="G71" s="30">
        <v>62.55685567277886</v>
      </c>
      <c r="H71" s="30">
        <v>104.47760834625132</v>
      </c>
      <c r="I71" s="30">
        <v>0</v>
      </c>
      <c r="J71" s="30">
        <v>0</v>
      </c>
      <c r="K71" s="30">
        <v>0</v>
      </c>
      <c r="L71" s="30">
        <v>1148.792184973351</v>
      </c>
      <c r="M71" s="30">
        <v>1924.5046577649684</v>
      </c>
      <c r="N71" s="30">
        <v>9221.460335622454</v>
      </c>
      <c r="O71" s="30">
        <v>8579.307248526507</v>
      </c>
      <c r="P71" s="30">
        <v>3732.216592304028</v>
      </c>
      <c r="Q71" s="30">
        <v>319.8078251273625</v>
      </c>
      <c r="R71" s="30">
        <v>334.9715704961615</v>
      </c>
      <c r="S71" s="30">
        <v>0</v>
      </c>
      <c r="T71" s="30">
        <v>320.20087956832117</v>
      </c>
      <c r="U71" s="30"/>
      <c r="V71" s="30"/>
    </row>
    <row r="72" spans="1:22" ht="12.75">
      <c r="A72" s="37" t="s">
        <v>286</v>
      </c>
      <c r="B72" s="29" t="s">
        <v>71</v>
      </c>
      <c r="C72" s="30">
        <v>20823.409086726613</v>
      </c>
      <c r="D72" s="30">
        <v>20235.69000210954</v>
      </c>
      <c r="E72" s="30">
        <v>20044.041285712992</v>
      </c>
      <c r="F72" s="30">
        <v>25649.845460250963</v>
      </c>
      <c r="G72" s="30">
        <v>20443.212452360174</v>
      </c>
      <c r="H72" s="30">
        <v>38690.41754241823</v>
      </c>
      <c r="I72" s="30">
        <v>37248.02687270998</v>
      </c>
      <c r="J72" s="30">
        <v>51986.99214406077</v>
      </c>
      <c r="K72" s="30">
        <v>40628.89737484656</v>
      </c>
      <c r="L72" s="30">
        <v>30401.87282358446</v>
      </c>
      <c r="M72" s="30">
        <v>34127.54695267453</v>
      </c>
      <c r="N72" s="30">
        <v>36276.56844759712</v>
      </c>
      <c r="O72" s="30">
        <v>33110.888977153416</v>
      </c>
      <c r="P72" s="30">
        <v>40601.62542578204</v>
      </c>
      <c r="Q72" s="30">
        <v>43929.77389315497</v>
      </c>
      <c r="R72" s="30">
        <v>46012.71199874832</v>
      </c>
      <c r="S72" s="30">
        <v>0</v>
      </c>
      <c r="T72" s="30">
        <v>43983.765044597676</v>
      </c>
      <c r="U72" s="30"/>
      <c r="V72" s="30"/>
    </row>
    <row r="73" spans="1:22" ht="12.75">
      <c r="A73" s="37" t="s">
        <v>305</v>
      </c>
      <c r="B73" s="29" t="s">
        <v>72</v>
      </c>
      <c r="C73" s="30">
        <v>3329810.792146305</v>
      </c>
      <c r="D73" s="30">
        <v>2950464.820295858</v>
      </c>
      <c r="E73" s="30">
        <v>2948870.566795511</v>
      </c>
      <c r="F73" s="30">
        <v>3068296.1050686003</v>
      </c>
      <c r="G73" s="30">
        <v>3233867.4544667043</v>
      </c>
      <c r="H73" s="30">
        <v>3291051.4033977776</v>
      </c>
      <c r="I73" s="30">
        <v>3371448.8315531723</v>
      </c>
      <c r="J73" s="30">
        <v>3766178.703822642</v>
      </c>
      <c r="K73" s="30">
        <v>4081386.4884622786</v>
      </c>
      <c r="L73" s="30">
        <v>4275745.402358386</v>
      </c>
      <c r="M73" s="30">
        <v>4708590.768389828</v>
      </c>
      <c r="N73" s="30">
        <v>5067028.326239135</v>
      </c>
      <c r="O73" s="30">
        <v>5039213.851384451</v>
      </c>
      <c r="P73" s="30">
        <v>5202340.894087865</v>
      </c>
      <c r="Q73" s="30">
        <v>5028956.940700374</v>
      </c>
      <c r="R73" s="30">
        <v>4878235.4813306015</v>
      </c>
      <c r="S73" s="30">
        <v>0</v>
      </c>
      <c r="T73" s="30">
        <v>4884080.463108286</v>
      </c>
      <c r="U73" s="30"/>
      <c r="V73" s="30"/>
    </row>
    <row r="74" spans="1:22" ht="12.75">
      <c r="A74" s="37" t="s">
        <v>287</v>
      </c>
      <c r="B74" s="29" t="s">
        <v>73</v>
      </c>
      <c r="C74" s="30">
        <v>504369.53743494325</v>
      </c>
      <c r="D74" s="30">
        <v>479340.97932312416</v>
      </c>
      <c r="E74" s="30">
        <v>452378.90056855266</v>
      </c>
      <c r="F74" s="30">
        <v>447899.2346736789</v>
      </c>
      <c r="G74" s="30">
        <v>692968.0489926485</v>
      </c>
      <c r="H74" s="30">
        <v>696474.6991995554</v>
      </c>
      <c r="I74" s="30">
        <v>805945.4124413263</v>
      </c>
      <c r="J74" s="30">
        <v>893247.0534810608</v>
      </c>
      <c r="K74" s="30">
        <v>987033.5684676246</v>
      </c>
      <c r="L74" s="30">
        <v>1014425.9044121222</v>
      </c>
      <c r="M74" s="30">
        <v>1061465.641599074</v>
      </c>
      <c r="N74" s="30">
        <v>1092799.37420389</v>
      </c>
      <c r="O74" s="30">
        <v>1078315.8962719834</v>
      </c>
      <c r="P74" s="30">
        <v>1110583.3975297697</v>
      </c>
      <c r="Q74" s="30">
        <v>1082769.026101094</v>
      </c>
      <c r="R74" s="30">
        <v>1056893.4668045</v>
      </c>
      <c r="S74" s="30">
        <v>0</v>
      </c>
      <c r="T74" s="30">
        <v>1076180.2678183108</v>
      </c>
      <c r="U74" s="30"/>
      <c r="V74" s="30"/>
    </row>
    <row r="75" spans="1:22" ht="12.75">
      <c r="A75" s="37" t="s">
        <v>288</v>
      </c>
      <c r="B75" s="29" t="s">
        <v>74</v>
      </c>
      <c r="C75" s="30">
        <v>1282019.7175343866</v>
      </c>
      <c r="D75" s="30">
        <v>1163590.3954554175</v>
      </c>
      <c r="E75" s="30">
        <v>1207224.6696873382</v>
      </c>
      <c r="F75" s="30">
        <v>1361561.0946683828</v>
      </c>
      <c r="G75" s="30">
        <v>1167386.3630623647</v>
      </c>
      <c r="H75" s="30">
        <v>1209360.333939449</v>
      </c>
      <c r="I75" s="30">
        <v>1272408.0988366448</v>
      </c>
      <c r="J75" s="30">
        <v>1425037.4053556626</v>
      </c>
      <c r="K75" s="30">
        <v>1484497.392156262</v>
      </c>
      <c r="L75" s="30">
        <v>1567809.6369338266</v>
      </c>
      <c r="M75" s="30">
        <v>1746755.4440504042</v>
      </c>
      <c r="N75" s="30">
        <v>1875448.5629543716</v>
      </c>
      <c r="O75" s="30">
        <v>1980785.151930626</v>
      </c>
      <c r="P75" s="30">
        <v>2141101.49572505</v>
      </c>
      <c r="Q75" s="30">
        <v>1976381.7506173686</v>
      </c>
      <c r="R75" s="30">
        <v>1929151.0098517651</v>
      </c>
      <c r="S75" s="30">
        <v>0</v>
      </c>
      <c r="T75" s="30">
        <v>1964355.2691467896</v>
      </c>
      <c r="U75" s="30"/>
      <c r="V75" s="30"/>
    </row>
    <row r="76" spans="1:22" ht="12.75">
      <c r="A76" s="37" t="s">
        <v>289</v>
      </c>
      <c r="B76" s="29" t="s">
        <v>75</v>
      </c>
      <c r="C76" s="30">
        <v>218958.5657236385</v>
      </c>
      <c r="D76" s="30">
        <v>196739.8288481769</v>
      </c>
      <c r="E76" s="30">
        <v>191748.6703888317</v>
      </c>
      <c r="F76" s="30">
        <v>227501.43713398196</v>
      </c>
      <c r="G76" s="30">
        <v>237070.24401711422</v>
      </c>
      <c r="H76" s="30">
        <v>242959.3079637769</v>
      </c>
      <c r="I76" s="30">
        <v>257571.68348198498</v>
      </c>
      <c r="J76" s="30">
        <v>271551.52312417584</v>
      </c>
      <c r="K76" s="30">
        <v>286124.45366205927</v>
      </c>
      <c r="L76" s="30">
        <v>320200.76401366276</v>
      </c>
      <c r="M76" s="30">
        <v>340152.73692064564</v>
      </c>
      <c r="N76" s="30">
        <v>352616.38509961753</v>
      </c>
      <c r="O76" s="30">
        <v>364259.7995075438</v>
      </c>
      <c r="P76" s="30">
        <v>370326.6576942236</v>
      </c>
      <c r="Q76" s="30">
        <v>359276.12153928523</v>
      </c>
      <c r="R76" s="30">
        <v>350690.29172457824</v>
      </c>
      <c r="S76" s="30">
        <v>0</v>
      </c>
      <c r="T76" s="30">
        <v>357089.89025215467</v>
      </c>
      <c r="U76" s="30"/>
      <c r="V76" s="30"/>
    </row>
    <row r="77" spans="1:22" ht="12.75">
      <c r="A77" s="37" t="s">
        <v>290</v>
      </c>
      <c r="B77" s="29" t="s">
        <v>76</v>
      </c>
      <c r="C77" s="30">
        <v>529317.0004426861</v>
      </c>
      <c r="D77" s="30">
        <v>414814.51179001987</v>
      </c>
      <c r="E77" s="30">
        <v>392910.2515641125</v>
      </c>
      <c r="F77" s="30">
        <v>446232.53585474275</v>
      </c>
      <c r="G77" s="30">
        <v>475145.0775400325</v>
      </c>
      <c r="H77" s="30">
        <v>485716.4012017224</v>
      </c>
      <c r="I77" s="30">
        <v>482381.7070091877</v>
      </c>
      <c r="J77" s="30">
        <v>500690.7369412679</v>
      </c>
      <c r="K77" s="30">
        <v>591020.7180371793</v>
      </c>
      <c r="L77" s="30">
        <v>551711.9443420059</v>
      </c>
      <c r="M77" s="30">
        <v>577369.0186932634</v>
      </c>
      <c r="N77" s="30">
        <v>686455.5367665779</v>
      </c>
      <c r="O77" s="30">
        <v>695424.7183414767</v>
      </c>
      <c r="P77" s="30">
        <v>726835.9621661127</v>
      </c>
      <c r="Q77" s="30">
        <v>706491.3717329256</v>
      </c>
      <c r="R77" s="30">
        <v>704132.6995822095</v>
      </c>
      <c r="S77" s="30">
        <v>0</v>
      </c>
      <c r="T77" s="30">
        <v>684285.196916666</v>
      </c>
      <c r="U77" s="30"/>
      <c r="V77" s="30"/>
    </row>
    <row r="78" spans="1:22" ht="12.75">
      <c r="A78" s="37" t="s">
        <v>291</v>
      </c>
      <c r="B78" s="29" t="s">
        <v>77</v>
      </c>
      <c r="C78" s="30">
        <v>224240.19224640998</v>
      </c>
      <c r="D78" s="30">
        <v>187076.67402888113</v>
      </c>
      <c r="E78" s="30">
        <v>149443.827356382</v>
      </c>
      <c r="F78" s="30">
        <v>173181.2235605084</v>
      </c>
      <c r="G78" s="30">
        <v>161676.35357877717</v>
      </c>
      <c r="H78" s="30">
        <v>139762.3928811248</v>
      </c>
      <c r="I78" s="30">
        <v>121818.1110787687</v>
      </c>
      <c r="J78" s="30">
        <v>114525.58864250031</v>
      </c>
      <c r="K78" s="30">
        <v>118930.13871210294</v>
      </c>
      <c r="L78" s="30">
        <v>128421.8592550914</v>
      </c>
      <c r="M78" s="30">
        <v>142861.43078197478</v>
      </c>
      <c r="N78" s="30">
        <v>143531.61223301175</v>
      </c>
      <c r="O78" s="30">
        <v>166006.10773571616</v>
      </c>
      <c r="P78" s="30">
        <v>186139.34534675212</v>
      </c>
      <c r="Q78" s="30">
        <v>195796.27197384986</v>
      </c>
      <c r="R78" s="30">
        <v>246698.82067325126</v>
      </c>
      <c r="S78" s="30">
        <v>0</v>
      </c>
      <c r="T78" s="30">
        <v>221396.58375564552</v>
      </c>
      <c r="U78" s="30"/>
      <c r="V78" s="30"/>
    </row>
    <row r="79" spans="1:22" ht="12.75">
      <c r="A79" s="37" t="s">
        <v>292</v>
      </c>
      <c r="B79" s="29" t="s">
        <v>78</v>
      </c>
      <c r="C79" s="30">
        <v>214179.9512506548</v>
      </c>
      <c r="D79" s="30">
        <v>169872.25190516497</v>
      </c>
      <c r="E79" s="30">
        <v>204292.56116577575</v>
      </c>
      <c r="F79" s="30">
        <v>78177.42311394788</v>
      </c>
      <c r="G79" s="30">
        <v>91511.48031167654</v>
      </c>
      <c r="H79" s="30">
        <v>105490.36709812385</v>
      </c>
      <c r="I79" s="30">
        <v>80308.87807233559</v>
      </c>
      <c r="J79" s="30">
        <v>150871.89689967074</v>
      </c>
      <c r="K79" s="30">
        <v>202938.5308161712</v>
      </c>
      <c r="L79" s="30">
        <v>250362.16618243608</v>
      </c>
      <c r="M79" s="30">
        <v>292615.33213682135</v>
      </c>
      <c r="N79" s="30">
        <v>316710.4677570645</v>
      </c>
      <c r="O79" s="30">
        <v>261194.9109501752</v>
      </c>
      <c r="P79" s="30">
        <v>211119.1987844989</v>
      </c>
      <c r="Q79" s="30">
        <v>217990.7239434148</v>
      </c>
      <c r="R79" s="30">
        <v>174806.1099488836</v>
      </c>
      <c r="S79" s="30">
        <v>0</v>
      </c>
      <c r="T79" s="30">
        <v>156648.68725396827</v>
      </c>
      <c r="U79" s="30"/>
      <c r="V79" s="30"/>
    </row>
    <row r="80" spans="1:22" ht="12.75">
      <c r="A80" s="37" t="s">
        <v>293</v>
      </c>
      <c r="B80" s="29" t="s">
        <v>79</v>
      </c>
      <c r="C80" s="30">
        <v>267821.6721498161</v>
      </c>
      <c r="D80" s="30">
        <v>258957.2610234789</v>
      </c>
      <c r="E80" s="30">
        <v>260319.57305805598</v>
      </c>
      <c r="F80" s="30">
        <v>243212.09046383572</v>
      </c>
      <c r="G80" s="30">
        <v>326841.17181507166</v>
      </c>
      <c r="H80" s="30">
        <v>330806.4402331064</v>
      </c>
      <c r="I80" s="30">
        <v>278654.085072411</v>
      </c>
      <c r="J80" s="30">
        <v>328823.54708185495</v>
      </c>
      <c r="K80" s="30">
        <v>323975.6542012068</v>
      </c>
      <c r="L80" s="30">
        <v>365391.72996572405</v>
      </c>
      <c r="M80" s="30">
        <v>449784.0516335211</v>
      </c>
      <c r="N80" s="30">
        <v>522144.44836679834</v>
      </c>
      <c r="O80" s="30">
        <v>423468.79705998296</v>
      </c>
      <c r="P80" s="30">
        <v>373802.2017758999</v>
      </c>
      <c r="Q80" s="30">
        <v>385037.0112682738</v>
      </c>
      <c r="R80" s="30">
        <v>326613.2207399353</v>
      </c>
      <c r="S80" s="30">
        <v>0</v>
      </c>
      <c r="T80" s="30">
        <v>333101.67909928336</v>
      </c>
      <c r="U80" s="30"/>
      <c r="V80" s="30"/>
    </row>
    <row r="81" spans="1:22" ht="12.75">
      <c r="A81" s="37" t="s">
        <v>294</v>
      </c>
      <c r="B81" s="29" t="s">
        <v>80</v>
      </c>
      <c r="C81" s="30">
        <v>0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292.01117109318034</v>
      </c>
      <c r="N81" s="30">
        <v>297.9744177805233</v>
      </c>
      <c r="O81" s="30">
        <v>4084.404303843354</v>
      </c>
      <c r="P81" s="30">
        <v>30.84476522565312</v>
      </c>
      <c r="Q81" s="30">
        <v>0</v>
      </c>
      <c r="R81" s="30">
        <v>0</v>
      </c>
      <c r="S81" s="30">
        <v>0</v>
      </c>
      <c r="T81" s="30">
        <v>0</v>
      </c>
      <c r="U81" s="30"/>
      <c r="V81" s="30"/>
    </row>
    <row r="82" spans="1:22" ht="12.75">
      <c r="A82" s="37" t="s">
        <v>295</v>
      </c>
      <c r="B82" s="29" t="s">
        <v>81</v>
      </c>
      <c r="C82" s="30">
        <v>88904.15536376993</v>
      </c>
      <c r="D82" s="30">
        <v>80072.91792159484</v>
      </c>
      <c r="E82" s="30">
        <v>90552.1130064625</v>
      </c>
      <c r="F82" s="30">
        <v>90531.06559952175</v>
      </c>
      <c r="G82" s="30">
        <v>81268.7151490189</v>
      </c>
      <c r="H82" s="30">
        <v>80481.46088091875</v>
      </c>
      <c r="I82" s="30">
        <v>72360.8555605134</v>
      </c>
      <c r="J82" s="30">
        <v>81430.95229644918</v>
      </c>
      <c r="K82" s="30">
        <v>86866.03240967277</v>
      </c>
      <c r="L82" s="30">
        <v>77421.39725351722</v>
      </c>
      <c r="M82" s="30">
        <v>97295.10140302948</v>
      </c>
      <c r="N82" s="30">
        <v>77023.96444002315</v>
      </c>
      <c r="O82" s="30">
        <v>65674.06528310275</v>
      </c>
      <c r="P82" s="30">
        <v>82401.79030033232</v>
      </c>
      <c r="Q82" s="30">
        <v>105214.66352416214</v>
      </c>
      <c r="R82" s="30">
        <v>89249.86200547818</v>
      </c>
      <c r="S82" s="30">
        <v>0</v>
      </c>
      <c r="T82" s="30">
        <v>91022.88886546927</v>
      </c>
      <c r="U82" s="30"/>
      <c r="V82" s="30"/>
    </row>
    <row r="84" spans="1:20" ht="12.75">
      <c r="A84" s="28"/>
      <c r="B84" s="36" t="s">
        <v>325</v>
      </c>
      <c r="C84" s="30">
        <v>18468925.761373907</v>
      </c>
      <c r="D84" s="30">
        <v>18480717.694775358</v>
      </c>
      <c r="E84" s="30">
        <v>19287147.39857066</v>
      </c>
      <c r="F84" s="30">
        <v>20230417.81298766</v>
      </c>
      <c r="G84" s="30">
        <v>21054981.702689555</v>
      </c>
      <c r="H84" s="30">
        <v>22056571.220065862</v>
      </c>
      <c r="I84" s="30">
        <v>23134734.47992122</v>
      </c>
      <c r="J84" s="30">
        <v>24308590.44332552</v>
      </c>
      <c r="K84" s="30">
        <v>25389775.047168575</v>
      </c>
      <c r="L84" s="30">
        <v>26554575.506123375</v>
      </c>
      <c r="M84" s="30">
        <v>27713748.14000419</v>
      </c>
      <c r="N84" s="30">
        <v>28678099.666381672</v>
      </c>
      <c r="O84" s="30">
        <v>28576933.775978334</v>
      </c>
      <c r="P84" s="30">
        <v>29242653.9702712</v>
      </c>
      <c r="Q84" s="30">
        <v>27044201.48181466</v>
      </c>
      <c r="R84" s="30">
        <v>27452355.035599697</v>
      </c>
      <c r="S84" s="30">
        <v>0</v>
      </c>
      <c r="T84" s="30">
        <v>27947000</v>
      </c>
    </row>
    <row r="85" spans="2:20" ht="12.75">
      <c r="B85" s="3" t="s">
        <v>82</v>
      </c>
      <c r="C85" s="31">
        <v>0.5583148852962743</v>
      </c>
      <c r="D85" s="31">
        <v>0.5135150901414879</v>
      </c>
      <c r="E85" s="31">
        <v>0.4994054234402144</v>
      </c>
      <c r="F85" s="31">
        <v>0.5120291997782295</v>
      </c>
      <c r="G85" s="31">
        <v>0.4921752086337222</v>
      </c>
      <c r="H85" s="31">
        <v>0.4776258690503476</v>
      </c>
      <c r="I85" s="31">
        <v>0.4783553916538113</v>
      </c>
      <c r="J85" s="31">
        <v>0.5151435213850953</v>
      </c>
      <c r="K85" s="31">
        <v>0.4965983392214834</v>
      </c>
      <c r="L85" s="31">
        <v>0.4905680619404791</v>
      </c>
      <c r="M85" s="31">
        <v>0.5010399077131295</v>
      </c>
      <c r="N85" s="31">
        <v>0.5212988313010276</v>
      </c>
      <c r="O85" s="31">
        <v>0.5064040284817685</v>
      </c>
      <c r="P85" s="31">
        <v>0.49204832023507883</v>
      </c>
      <c r="Q85" s="31">
        <v>0.5131359232023459</v>
      </c>
      <c r="R85" s="31">
        <v>0.4946668721253754</v>
      </c>
      <c r="S85" s="31" t="e">
        <v>#DIV/0!</v>
      </c>
      <c r="T85" s="31">
        <v>0.4946309916901211</v>
      </c>
    </row>
    <row r="86" spans="2:20" ht="15" customHeight="1">
      <c r="B86" s="3" t="s">
        <v>83</v>
      </c>
      <c r="C86" s="31">
        <v>0.47191382380669716</v>
      </c>
      <c r="D86" s="31">
        <v>0.46980844933820176</v>
      </c>
      <c r="E86" s="31">
        <v>0.4437998596394344</v>
      </c>
      <c r="F86" s="31">
        <v>0.43752824080665026</v>
      </c>
      <c r="G86" s="31">
        <v>0.44128745576091233</v>
      </c>
      <c r="H86" s="31">
        <v>0.44762372984949195</v>
      </c>
      <c r="I86" s="31">
        <v>0.43764226458067124</v>
      </c>
      <c r="J86" s="31">
        <v>0.4257390445926843</v>
      </c>
      <c r="K86" s="31">
        <v>0.42448805114685506</v>
      </c>
      <c r="L86" s="31">
        <v>0.42771778369223323</v>
      </c>
      <c r="M86" s="31">
        <v>0.42359042251218304</v>
      </c>
      <c r="N86" s="31">
        <v>0.4295901317373363</v>
      </c>
      <c r="O86" s="31">
        <v>0.455423402680082</v>
      </c>
      <c r="P86" s="31">
        <v>0.45490701696537916</v>
      </c>
      <c r="Q86" s="31">
        <v>0.4674469670957183</v>
      </c>
      <c r="R86" s="31">
        <v>0.45960497097135816</v>
      </c>
      <c r="S86" s="31">
        <v>0.5389460387827144</v>
      </c>
      <c r="T86" s="31">
        <v>0.4359580292637104</v>
      </c>
    </row>
    <row r="88" spans="1:20" ht="12.75">
      <c r="A88" s="28"/>
      <c r="B88" s="38" t="s">
        <v>84</v>
      </c>
      <c r="C88" s="32">
        <v>-494888</v>
      </c>
      <c r="D88" s="32">
        <v>-306436</v>
      </c>
      <c r="E88" s="32">
        <v>-483318</v>
      </c>
      <c r="F88" s="32">
        <v>-765936.9090909092</v>
      </c>
      <c r="G88" s="32">
        <v>-582334</v>
      </c>
      <c r="H88" s="32">
        <v>-392698</v>
      </c>
      <c r="I88" s="32">
        <v>-614927</v>
      </c>
      <c r="J88" s="32">
        <v>-1530551</v>
      </c>
      <c r="K88" s="32">
        <v>-1351217</v>
      </c>
      <c r="L88" s="32">
        <v>-1298801</v>
      </c>
      <c r="M88" s="32">
        <v>-1705306</v>
      </c>
      <c r="N88" s="32">
        <v>-2171286</v>
      </c>
      <c r="O88" s="32">
        <v>-1274100</v>
      </c>
      <c r="P88" s="32">
        <v>-985940</v>
      </c>
      <c r="Q88" s="32">
        <v>-1170682</v>
      </c>
      <c r="R88" s="32">
        <v>-937823.8811450619</v>
      </c>
      <c r="S88" s="32">
        <v>1379260.4099551514</v>
      </c>
      <c r="T88" s="32">
        <v>-1639733.280930899</v>
      </c>
    </row>
    <row r="89" spans="1:20" ht="12.75">
      <c r="A89" s="28"/>
      <c r="B89" s="38" t="s">
        <v>85</v>
      </c>
      <c r="C89" s="33">
        <v>-0.08640106148957714</v>
      </c>
      <c r="D89" s="33">
        <v>-0.04370664080328617</v>
      </c>
      <c r="E89" s="33">
        <v>-0.055605563800780036</v>
      </c>
      <c r="F89" s="33">
        <v>-0.07450095897157925</v>
      </c>
      <c r="G89" s="33">
        <v>-0.050887752872809895</v>
      </c>
      <c r="H89" s="33">
        <v>-0.03000213920085568</v>
      </c>
      <c r="I89" s="33">
        <v>-0.04071312707314005</v>
      </c>
      <c r="J89" s="33">
        <v>-0.08940447679241095</v>
      </c>
      <c r="K89" s="33">
        <v>-0.0721102880746283</v>
      </c>
      <c r="L89" s="33">
        <v>-0.06285027824824582</v>
      </c>
      <c r="M89" s="33">
        <v>-0.07744948520094648</v>
      </c>
      <c r="N89" s="33">
        <v>-0.09170869956369135</v>
      </c>
      <c r="O89" s="33">
        <v>-0.05098062580168645</v>
      </c>
      <c r="P89" s="33">
        <v>-0.03714130326969968</v>
      </c>
      <c r="Q89" s="33">
        <v>-0.04568895610662757</v>
      </c>
      <c r="R89" s="33">
        <v>-0.035061901154017194</v>
      </c>
      <c r="S89" s="33">
        <v>0.04935271800032746</v>
      </c>
      <c r="T89" s="33">
        <v>-0.05867296242641067</v>
      </c>
    </row>
    <row r="90" spans="15:20" ht="12.75">
      <c r="O90" s="30"/>
      <c r="P90" s="30"/>
      <c r="Q90" s="30"/>
      <c r="R90" s="30"/>
      <c r="S90" s="34"/>
      <c r="T90" s="30"/>
    </row>
    <row r="91" spans="19:20" ht="12.75">
      <c r="S91" s="35"/>
      <c r="T91" s="35"/>
    </row>
    <row r="92" spans="1:20" ht="12.75">
      <c r="A92" s="28"/>
      <c r="B92" s="38" t="s">
        <v>86</v>
      </c>
      <c r="O92" s="30"/>
      <c r="P92" s="30"/>
      <c r="Q92" s="30"/>
      <c r="R92" s="30"/>
      <c r="S92" s="30">
        <v>1090140.7592580765</v>
      </c>
      <c r="T92" s="30">
        <v>1090140.7592580765</v>
      </c>
    </row>
    <row r="93" ht="12.75">
      <c r="B93" s="38"/>
    </row>
    <row r="94" spans="1:20" ht="12.75">
      <c r="A94" s="28"/>
      <c r="B94" s="38" t="s">
        <v>87</v>
      </c>
      <c r="O94" s="30"/>
      <c r="P94" s="30"/>
      <c r="Q94" s="30"/>
      <c r="R94" s="30"/>
      <c r="S94" s="30">
        <v>15061924.94586052</v>
      </c>
      <c r="T94" s="30">
        <v>2729874.0401889756</v>
      </c>
    </row>
    <row r="98" ht="12.75">
      <c r="T98" s="30"/>
    </row>
  </sheetData>
  <sheetProtection/>
  <printOptions/>
  <pageMargins left="0.7" right="0.7" top="0.75" bottom="0.75" header="0.3" footer="0.3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B8" sqref="B8"/>
    </sheetView>
  </sheetViews>
  <sheetFormatPr defaultColWidth="11.421875" defaultRowHeight="15"/>
  <cols>
    <col min="1" max="1" width="20.7109375" style="54" bestFit="1" customWidth="1"/>
    <col min="2" max="2" width="39.421875" style="54" bestFit="1" customWidth="1"/>
    <col min="3" max="16384" width="11.421875" style="8" customWidth="1"/>
  </cols>
  <sheetData>
    <row r="1" spans="1:2" ht="12.75">
      <c r="A1" s="53" t="s">
        <v>308</v>
      </c>
      <c r="B1" s="54" t="s">
        <v>309</v>
      </c>
    </row>
    <row r="2" ht="12.75">
      <c r="B2" s="54" t="s">
        <v>310</v>
      </c>
    </row>
    <row r="6" ht="12.75">
      <c r="A6" s="53" t="s">
        <v>312</v>
      </c>
    </row>
    <row r="7" spans="1:2" ht="46.5" customHeight="1">
      <c r="A7" s="48"/>
      <c r="B7" s="49" t="s">
        <v>327</v>
      </c>
    </row>
    <row r="8" spans="1:2" ht="46.5" customHeight="1">
      <c r="A8" s="48"/>
      <c r="B8" s="49" t="s">
        <v>318</v>
      </c>
    </row>
    <row r="9" spans="1:2" ht="47.25" customHeight="1">
      <c r="A9" s="49" t="s">
        <v>314</v>
      </c>
      <c r="B9" s="49" t="s">
        <v>313</v>
      </c>
    </row>
    <row r="10" spans="1:2" ht="12.75">
      <c r="A10" s="54" t="s">
        <v>317</v>
      </c>
      <c r="B10" s="54" t="s">
        <v>316</v>
      </c>
    </row>
    <row r="11" spans="1:2" ht="51">
      <c r="A11" s="57" t="s">
        <v>319</v>
      </c>
      <c r="B11" s="50" t="s">
        <v>320</v>
      </c>
    </row>
    <row r="12" spans="1:2" ht="12.75">
      <c r="A12" s="56" t="s">
        <v>321</v>
      </c>
      <c r="B12" s="55" t="s">
        <v>322</v>
      </c>
    </row>
  </sheetData>
  <sheetProtection/>
  <printOptions/>
  <pageMargins left="0.7" right="0.7" top="0.75" bottom="0.75" header="0.3" footer="0.3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Kozponti koltsegvetes 1995-2011 (2011es erteken)</dc:title>
  <dc:subject>Koltsegvetes vizualizalasa</dc:subject>
  <dc:creator>Budapest Intezet</dc:creator>
  <cp:keywords>koltsegevetes, vizualizacio</cp:keywords>
  <dc:description/>
  <cp:lastModifiedBy>Anna Orosz</cp:lastModifiedBy>
  <dcterms:created xsi:type="dcterms:W3CDTF">2011-11-20T12:22:35Z</dcterms:created>
  <dcterms:modified xsi:type="dcterms:W3CDTF">2014-09-16T13:56:24Z</dcterms:modified>
  <cp:category>adatbazis</cp:category>
  <cp:version/>
  <cp:contentType/>
  <cp:contentStatus/>
</cp:coreProperties>
</file>